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435" activeTab="0"/>
  </bookViews>
  <sheets>
    <sheet name="TabGrafy-ZŠ-ŠZŠ-MŠ" sheetId="1" r:id="rId1"/>
  </sheets>
  <definedNames>
    <definedName name="_xlnm.Print_Area" localSheetId="0">'TabGrafy-ZŠ-ŠZŠ-MŠ'!$A$2:$M$66</definedName>
  </definedNames>
  <calcPr fullCalcOnLoad="1"/>
</workbook>
</file>

<file path=xl/sharedStrings.xml><?xml version="1.0" encoding="utf-8"?>
<sst xmlns="http://schemas.openxmlformats.org/spreadsheetml/2006/main" count="61" uniqueCount="19">
  <si>
    <t>Slovné 
hodnotenie</t>
  </si>
  <si>
    <t>Čís.
hodn.</t>
  </si>
  <si>
    <t>CHV</t>
  </si>
  <si>
    <t>VVPC</t>
  </si>
  <si>
    <t>PVVC</t>
  </si>
  <si>
    <t>RC</t>
  </si>
  <si>
    <t>veľmi dobrý</t>
  </si>
  <si>
    <t>dobrý</t>
  </si>
  <si>
    <t>priemerný</t>
  </si>
  <si>
    <t>menej vyhovujúci</t>
  </si>
  <si>
    <t>nevyhovujúci</t>
  </si>
  <si>
    <t>% škôl hodnotených v ukazovateľoch</t>
  </si>
  <si>
    <t>% škôl 
s CH</t>
  </si>
  <si>
    <t>Počet škôl 
s CH</t>
  </si>
  <si>
    <t>Počet škôl hodnotených v ukazovateľoch</t>
  </si>
  <si>
    <t>7. Vyhodnotenie komplexnej inšpekcie v základných školách (289 škôl - 12 % siete ZŠ)</t>
  </si>
  <si>
    <t>8. Vyhodnotenie komplexnej inšpekcie v špeciálnych základných školách (61 škôl - 19,7 % siete ŠZŠ)</t>
  </si>
  <si>
    <t>9. Vyhodnotenie komplexnej inšpekcie v matreských školách (348 škôl - 10,7 % siete MŠ)</t>
  </si>
  <si>
    <t>Príloha 7, 8, 9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</si>
</sst>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"/>
  </numFmts>
  <fonts count="18">
    <font>
      <sz val="10"/>
      <name val="Times New Roman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3"/>
      <name val="Times New Roman"/>
      <family val="0"/>
    </font>
    <font>
      <sz val="6"/>
      <name val="Times New Roman"/>
      <family val="1"/>
    </font>
    <font>
      <b/>
      <sz val="7"/>
      <name val="Times New Roman"/>
      <family val="1"/>
    </font>
    <font>
      <sz val="3.25"/>
      <name val="Times New Roman"/>
      <family val="0"/>
    </font>
    <font>
      <sz val="5.75"/>
      <name val="Times New Roman"/>
      <family val="1"/>
    </font>
    <font>
      <sz val="5.25"/>
      <name val="Times New Roman"/>
      <family val="1"/>
    </font>
    <font>
      <b/>
      <sz val="6.75"/>
      <name val="Times New Roman"/>
      <family val="1"/>
    </font>
    <font>
      <sz val="5.5"/>
      <name val="Times New Roman"/>
      <family val="1"/>
    </font>
    <font>
      <b/>
      <sz val="6.5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20">
      <alignment/>
      <protection/>
    </xf>
    <xf numFmtId="0" fontId="0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6" fillId="0" borderId="1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174" fontId="0" fillId="0" borderId="9" xfId="20" applyNumberFormat="1" applyFont="1" applyBorder="1" applyAlignment="1">
      <alignment horizontal="center"/>
      <protection/>
    </xf>
    <xf numFmtId="174" fontId="0" fillId="0" borderId="6" xfId="20" applyNumberFormat="1" applyFont="1" applyBorder="1" applyAlignment="1">
      <alignment horizontal="center"/>
      <protection/>
    </xf>
    <xf numFmtId="174" fontId="0" fillId="0" borderId="7" xfId="20" applyNumberFormat="1" applyFont="1" applyBorder="1" applyAlignment="1">
      <alignment horizontal="center"/>
      <protection/>
    </xf>
    <xf numFmtId="174" fontId="0" fillId="0" borderId="8" xfId="20" applyNumberFormat="1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6" fillId="0" borderId="14" xfId="20" applyFont="1" applyBorder="1" applyAlignment="1">
      <alignment horizontal="center"/>
      <protection/>
    </xf>
    <xf numFmtId="174" fontId="0" fillId="0" borderId="15" xfId="20" applyNumberFormat="1" applyFont="1" applyBorder="1" applyAlignment="1">
      <alignment horizontal="center"/>
      <protection/>
    </xf>
    <xf numFmtId="174" fontId="0" fillId="0" borderId="12" xfId="20" applyNumberFormat="1" applyFont="1" applyBorder="1" applyAlignment="1">
      <alignment horizontal="center"/>
      <protection/>
    </xf>
    <xf numFmtId="174" fontId="0" fillId="0" borderId="13" xfId="20" applyNumberFormat="1" applyFont="1" applyBorder="1" applyAlignment="1">
      <alignment horizontal="center"/>
      <protection/>
    </xf>
    <xf numFmtId="174" fontId="0" fillId="0" borderId="14" xfId="20" applyNumberFormat="1" applyFont="1" applyBorder="1" applyAlignment="1">
      <alignment horizontal="center"/>
      <protection/>
    </xf>
    <xf numFmtId="0" fontId="6" fillId="0" borderId="16" xfId="20" applyFont="1" applyBorder="1" applyAlignment="1">
      <alignment horizontal="center"/>
      <protection/>
    </xf>
    <xf numFmtId="0" fontId="6" fillId="0" borderId="17" xfId="20" applyFont="1" applyBorder="1" applyAlignment="1">
      <alignment horizontal="center"/>
      <protection/>
    </xf>
    <xf numFmtId="174" fontId="0" fillId="0" borderId="18" xfId="20" applyNumberFormat="1" applyFont="1" applyBorder="1" applyAlignment="1">
      <alignment horizontal="center"/>
      <protection/>
    </xf>
    <xf numFmtId="174" fontId="0" fillId="0" borderId="1" xfId="20" applyNumberFormat="1" applyFont="1" applyBorder="1" applyAlignment="1">
      <alignment horizontal="center"/>
      <protection/>
    </xf>
    <xf numFmtId="174" fontId="0" fillId="0" borderId="2" xfId="20" applyNumberFormat="1" applyFont="1" applyBorder="1" applyAlignment="1">
      <alignment horizontal="center"/>
      <protection/>
    </xf>
    <xf numFmtId="174" fontId="0" fillId="0" borderId="3" xfId="20" applyNumberFormat="1" applyFont="1" applyBorder="1" applyAlignment="1">
      <alignment horizontal="center"/>
      <protection/>
    </xf>
    <xf numFmtId="0" fontId="0" fillId="0" borderId="6" xfId="20" applyNumberFormat="1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12" xfId="20" applyNumberFormat="1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0" fontId="0" fillId="0" borderId="14" xfId="20" applyFont="1" applyBorder="1" applyAlignment="1">
      <alignment horizontal="center"/>
      <protection/>
    </xf>
    <xf numFmtId="0" fontId="0" fillId="0" borderId="1" xfId="20" applyNumberFormat="1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2" fontId="4" fillId="0" borderId="0" xfId="20" applyNumberFormat="1" applyFont="1">
      <alignment/>
      <protection/>
    </xf>
    <xf numFmtId="0" fontId="0" fillId="0" borderId="7" xfId="20" applyNumberFormat="1" applyFont="1" applyBorder="1" applyAlignment="1">
      <alignment horizontal="center"/>
      <protection/>
    </xf>
    <xf numFmtId="0" fontId="0" fillId="0" borderId="13" xfId="20" applyNumberFormat="1" applyFont="1" applyBorder="1" applyAlignment="1">
      <alignment horizontal="center"/>
      <protection/>
    </xf>
    <xf numFmtId="0" fontId="0" fillId="0" borderId="2" xfId="20" applyNumberFormat="1" applyFont="1" applyBorder="1" applyAlignment="1">
      <alignment horizontal="center"/>
      <protection/>
    </xf>
    <xf numFmtId="0" fontId="6" fillId="0" borderId="4" xfId="20" applyFont="1" applyBorder="1" applyAlignment="1">
      <alignment horizontal="left"/>
      <protection/>
    </xf>
    <xf numFmtId="0" fontId="6" fillId="0" borderId="10" xfId="20" applyFont="1" applyBorder="1" applyAlignment="1">
      <alignment horizontal="left"/>
      <protection/>
    </xf>
    <xf numFmtId="0" fontId="6" fillId="0" borderId="16" xfId="20" applyFont="1" applyBorder="1" applyAlignment="1">
      <alignment horizontal="left"/>
      <protection/>
    </xf>
    <xf numFmtId="0" fontId="6" fillId="0" borderId="19" xfId="20" applyFont="1" applyBorder="1" applyAlignment="1">
      <alignment horizontal="center" wrapText="1"/>
      <protection/>
    </xf>
    <xf numFmtId="0" fontId="6" fillId="0" borderId="20" xfId="20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0" fontId="6" fillId="0" borderId="19" xfId="20" applyFont="1" applyBorder="1" applyAlignment="1">
      <alignment horizontal="center"/>
      <protection/>
    </xf>
    <xf numFmtId="0" fontId="17" fillId="0" borderId="0" xfId="20" applyFont="1" applyBorder="1" applyAlignment="1">
      <alignment horizontal="right" shrinkToFit="1"/>
      <protection/>
    </xf>
    <xf numFmtId="0" fontId="5" fillId="0" borderId="22" xfId="20" applyFont="1" applyBorder="1" applyAlignment="1">
      <alignment horizontal="center" shrinkToFit="1"/>
      <protection/>
    </xf>
    <xf numFmtId="0" fontId="5" fillId="0" borderId="23" xfId="20" applyFont="1" applyBorder="1" applyAlignment="1">
      <alignment horizontal="center" shrinkToFit="1"/>
      <protection/>
    </xf>
    <xf numFmtId="0" fontId="5" fillId="0" borderId="24" xfId="20" applyFont="1" applyBorder="1" applyAlignment="1">
      <alignment horizontal="center" shrinkToFit="1"/>
      <protection/>
    </xf>
    <xf numFmtId="0" fontId="6" fillId="0" borderId="25" xfId="20" applyFont="1" applyBorder="1" applyAlignment="1">
      <alignment horizontal="center" wrapText="1"/>
      <protection/>
    </xf>
    <xf numFmtId="0" fontId="6" fillId="0" borderId="26" xfId="20" applyFont="1" applyBorder="1" applyAlignment="1">
      <alignment horizontal="center"/>
      <protection/>
    </xf>
    <xf numFmtId="0" fontId="16" fillId="0" borderId="27" xfId="20" applyFont="1" applyBorder="1" applyAlignment="1">
      <alignment horizontal="right"/>
      <protection/>
    </xf>
    <xf numFmtId="0" fontId="16" fillId="0" borderId="0" xfId="20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I-GYM-S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CHV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0075"/>
          <c:w val="0.814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'TabGrafy-ZŠ-ŠZŠ-MŠ'!$B$7:$B$11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cat>
          <c:val>
            <c:numRef>
              <c:f>'TabGrafy-ZŠ-ŠZŠ-MŠ'!$I$7:$I$11</c:f>
              <c:numCache>
                <c:ptCount val="5"/>
                <c:pt idx="0">
                  <c:v>1.0380622837370241</c:v>
                </c:pt>
                <c:pt idx="1">
                  <c:v>65.05190311418686</c:v>
                </c:pt>
                <c:pt idx="2">
                  <c:v>33.910034602076124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66177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CHV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995"/>
          <c:w val="0.8147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'TabGrafy-ZŠ-ŠZŠ-MŠ'!$B$29:$B$33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'TabGrafy-ZŠ-ŠZŠ-MŠ'!$I$29:$I$33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281965"/>
        <c:crosses val="autoZero"/>
        <c:auto val="1"/>
        <c:lblOffset val="100"/>
        <c:noMultiLvlLbl val="0"/>
      </c:catAx>
      <c:valAx>
        <c:axId val="43281965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72218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CHV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995"/>
          <c:w val="0.814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'TabGrafy-ZŠ-ŠZŠ-MŠ'!$I$50:$I$54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178247"/>
        <c:crosses val="autoZero"/>
        <c:auto val="1"/>
        <c:lblOffset val="100"/>
        <c:noMultiLvlLbl val="0"/>
      </c:catAx>
      <c:valAx>
        <c:axId val="16178247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99336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VVPC 
</a:t>
            </a:r>
          </a:p>
        </c:rich>
      </c:tx>
      <c:layout>
        <c:manualLayout>
          <c:xMode val="factor"/>
          <c:yMode val="factor"/>
          <c:x val="-0.063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425"/>
          <c:w val="0.824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'TabGrafy-ZŠ-ŠZŠ-MŠ'!$J$50:$J$54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38649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PVVC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1075"/>
          <c:w val="0.824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'TabGrafy-ZŠ-ŠZŠ-MŠ'!$K$50:$K$54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8909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latin typeface="Times New Roman"/>
                <a:ea typeface="Times New Roman"/>
                <a:cs typeface="Times New Roman"/>
              </a:rPr>
              <a:t>RC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0025"/>
          <c:w val="0.813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'TabGrafy-ZŠ-ŠZŠ-MŠ'!$L$50:$L$54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63544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CH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2"/>
          <c:w val="0.819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'TabGrafy-ZŠ-ŠZŠ-MŠ'!$H$50:$H$54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62028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VVPC 
</a:t>
            </a:r>
          </a:p>
        </c:rich>
      </c:tx>
      <c:layout>
        <c:manualLayout>
          <c:xMode val="factor"/>
          <c:yMode val="factor"/>
          <c:x val="-0.063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945"/>
          <c:w val="0.829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'TabGrafy-ZŠ-ŠZŠ-MŠ'!$B$7:$B$11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cat>
          <c:val>
            <c:numRef>
              <c:f>'TabGrafy-ZŠ-ŠZŠ-MŠ'!$J$7:$J$11</c:f>
              <c:numCache>
                <c:ptCount val="5"/>
                <c:pt idx="0">
                  <c:v>25.259515570934255</c:v>
                </c:pt>
                <c:pt idx="1">
                  <c:v>64.70588235294117</c:v>
                </c:pt>
                <c:pt idx="2">
                  <c:v>10.034602076124568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77356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PVVC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1275"/>
          <c:w val="0.818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'TabGrafy-ZŠ-ŠZŠ-MŠ'!$B$7:$B$11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cat>
          <c:val>
            <c:numRef>
              <c:f>'TabGrafy-ZŠ-ŠZŠ-MŠ'!$K$7:$K$11</c:f>
              <c:numCache>
                <c:ptCount val="5"/>
                <c:pt idx="0">
                  <c:v>4.844290657439446</c:v>
                </c:pt>
                <c:pt idx="1">
                  <c:v>50.51903114186851</c:v>
                </c:pt>
                <c:pt idx="2">
                  <c:v>41.86851211072664</c:v>
                </c:pt>
                <c:pt idx="3">
                  <c:v>2.7681660899653977</c:v>
                </c:pt>
                <c:pt idx="4">
                  <c:v>0</c:v>
                </c:pt>
              </c:numCache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46119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latin typeface="Times New Roman"/>
                <a:ea typeface="Times New Roman"/>
                <a:cs typeface="Times New Roman"/>
              </a:rPr>
              <a:t>RC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995"/>
          <c:w val="0.813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'TabGrafy-ZŠ-ŠZŠ-MŠ'!$B$7:$B$11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cat>
          <c:val>
            <c:numRef>
              <c:f>'TabGrafy-ZŠ-ŠZŠ-MŠ'!$L$7:$L$11</c:f>
              <c:numCache>
                <c:ptCount val="5"/>
                <c:pt idx="0">
                  <c:v>17.647058823529413</c:v>
                </c:pt>
                <c:pt idx="1">
                  <c:v>61.24567474048443</c:v>
                </c:pt>
                <c:pt idx="2">
                  <c:v>20.069204152249135</c:v>
                </c:pt>
                <c:pt idx="3">
                  <c:v>1.0380622837370241</c:v>
                </c:pt>
                <c:pt idx="4">
                  <c:v>0</c:v>
                </c:pt>
              </c:numCache>
            </c:numRef>
          </c:val>
        </c:ser>
        <c:axId val="35389104"/>
        <c:axId val="50066481"/>
      </c:bar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066481"/>
        <c:crosses val="autoZero"/>
        <c:auto val="1"/>
        <c:lblOffset val="100"/>
        <c:noMultiLvlLbl val="0"/>
      </c:catAx>
      <c:valAx>
        <c:axId val="5006648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38910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latin typeface="Times New Roman"/>
                <a:ea typeface="Times New Roman"/>
                <a:cs typeface="Times New Roman"/>
              </a:rPr>
              <a:t>CH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225"/>
          <c:w val="0.81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'TabGrafy-ZŠ-ŠZŠ-MŠ'!$B$7:$B$11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cat>
          <c:val>
            <c:numRef>
              <c:f>'TabGrafy-ZŠ-ŠZŠ-MŠ'!$H$7:$H$11</c:f>
              <c:numCache>
                <c:ptCount val="5"/>
                <c:pt idx="0">
                  <c:v>4.1522491349480966</c:v>
                </c:pt>
                <c:pt idx="1">
                  <c:v>75.08650519031141</c:v>
                </c:pt>
                <c:pt idx="2">
                  <c:v>20.761245674740483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945146"/>
        <c:axId val="28853131"/>
      </c:bar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853131"/>
        <c:crosses val="autoZero"/>
        <c:auto val="1"/>
        <c:lblOffset val="100"/>
        <c:noMultiLvlLbl val="0"/>
      </c:catAx>
      <c:valAx>
        <c:axId val="2885313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4514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VVPC 
</a:t>
            </a:r>
          </a:p>
        </c:rich>
      </c:tx>
      <c:layout>
        <c:manualLayout>
          <c:xMode val="factor"/>
          <c:yMode val="factor"/>
          <c:x val="-0.063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45"/>
          <c:w val="0.826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'TabGrafy-ZŠ-ŠZŠ-MŠ'!$B$29:$B$33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cat>
          <c:val>
            <c:numRef>
              <c:f>'TabGrafy-ZŠ-ŠZŠ-MŠ'!$J$29:$J$33</c:f>
              <c:numCache>
                <c:ptCount val="5"/>
                <c:pt idx="0">
                  <c:v>32.78688524590164</c:v>
                </c:pt>
                <c:pt idx="1">
                  <c:v>47.540983606557376</c:v>
                </c:pt>
                <c:pt idx="2">
                  <c:v>19.672131147540984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35158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PVVC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2"/>
          <c:w val="0.819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'TabGrafy-ZŠ-ŠZŠ-MŠ'!$B$29:$B$33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'TabGrafy-ZŠ-ŠZŠ-MŠ'!$K$29:$K$33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85815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RC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0075"/>
          <c:w val="0.814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'TabGrafy-ZŠ-ŠZŠ-MŠ'!$B$29:$B$33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'TabGrafy-ZŠ-ŠZŠ-MŠ'!$L$29:$L$33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8094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latin typeface="Times New Roman"/>
                <a:ea typeface="Times New Roman"/>
                <a:cs typeface="Times New Roman"/>
              </a:rPr>
              <a:t>CH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1225"/>
          <c:w val="0.816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'TabGrafy-ZŠ-ŠZŠ-MŠ'!$B$29:$B$33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'TabGrafy-ZŠ-ŠZŠ-MŠ'!$H$29:$H$33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27011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76200</xdr:rowOff>
    </xdr:from>
    <xdr:to>
      <xdr:col>4</xdr:col>
      <xdr:colOff>104775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162050" y="1571625"/>
        <a:ext cx="11144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11</xdr:row>
      <xdr:rowOff>85725</xdr:rowOff>
    </xdr:from>
    <xdr:to>
      <xdr:col>6</xdr:col>
      <xdr:colOff>381000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2305050" y="1581150"/>
        <a:ext cx="12001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11</xdr:row>
      <xdr:rowOff>76200</xdr:rowOff>
    </xdr:from>
    <xdr:to>
      <xdr:col>9</xdr:col>
      <xdr:colOff>152400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3524250" y="1571625"/>
        <a:ext cx="113347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11</xdr:row>
      <xdr:rowOff>66675</xdr:rowOff>
    </xdr:from>
    <xdr:to>
      <xdr:col>11</xdr:col>
      <xdr:colOff>419100</xdr:colOff>
      <xdr:row>21</xdr:row>
      <xdr:rowOff>152400</xdr:rowOff>
    </xdr:to>
    <xdr:graphicFrame>
      <xdr:nvGraphicFramePr>
        <xdr:cNvPr id="4" name="Chart 4"/>
        <xdr:cNvGraphicFramePr/>
      </xdr:nvGraphicFramePr>
      <xdr:xfrm>
        <a:off x="4676775" y="1562100"/>
        <a:ext cx="110490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76200</xdr:rowOff>
    </xdr:from>
    <xdr:to>
      <xdr:col>1</xdr:col>
      <xdr:colOff>276225</xdr:colOff>
      <xdr:row>21</xdr:row>
      <xdr:rowOff>152400</xdr:rowOff>
    </xdr:to>
    <xdr:graphicFrame>
      <xdr:nvGraphicFramePr>
        <xdr:cNvPr id="5" name="Chart 5"/>
        <xdr:cNvGraphicFramePr/>
      </xdr:nvGraphicFramePr>
      <xdr:xfrm>
        <a:off x="19050" y="1571625"/>
        <a:ext cx="111442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133350</xdr:colOff>
      <xdr:row>34</xdr:row>
      <xdr:rowOff>9525</xdr:rowOff>
    </xdr:from>
    <xdr:to>
      <xdr:col>6</xdr:col>
      <xdr:colOff>361950</xdr:colOff>
      <xdr:row>44</xdr:row>
      <xdr:rowOff>95250</xdr:rowOff>
    </xdr:to>
    <xdr:graphicFrame>
      <xdr:nvGraphicFramePr>
        <xdr:cNvPr id="6" name="Chart 6"/>
        <xdr:cNvGraphicFramePr/>
      </xdr:nvGraphicFramePr>
      <xdr:xfrm>
        <a:off x="2305050" y="4857750"/>
        <a:ext cx="118110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381000</xdr:colOff>
      <xdr:row>34</xdr:row>
      <xdr:rowOff>0</xdr:rowOff>
    </xdr:from>
    <xdr:to>
      <xdr:col>9</xdr:col>
      <xdr:colOff>142875</xdr:colOff>
      <xdr:row>44</xdr:row>
      <xdr:rowOff>85725</xdr:rowOff>
    </xdr:to>
    <xdr:graphicFrame>
      <xdr:nvGraphicFramePr>
        <xdr:cNvPr id="7" name="Chart 7"/>
        <xdr:cNvGraphicFramePr/>
      </xdr:nvGraphicFramePr>
      <xdr:xfrm>
        <a:off x="3505200" y="4848225"/>
        <a:ext cx="1143000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161925</xdr:colOff>
      <xdr:row>34</xdr:row>
      <xdr:rowOff>0</xdr:rowOff>
    </xdr:from>
    <xdr:to>
      <xdr:col>11</xdr:col>
      <xdr:colOff>419100</xdr:colOff>
      <xdr:row>44</xdr:row>
      <xdr:rowOff>76200</xdr:rowOff>
    </xdr:to>
    <xdr:graphicFrame>
      <xdr:nvGraphicFramePr>
        <xdr:cNvPr id="8" name="Chart 8"/>
        <xdr:cNvGraphicFramePr/>
      </xdr:nvGraphicFramePr>
      <xdr:xfrm>
        <a:off x="4667250" y="4848225"/>
        <a:ext cx="111442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276225</xdr:colOff>
      <xdr:row>44</xdr:row>
      <xdr:rowOff>76200</xdr:rowOff>
    </xdr:to>
    <xdr:graphicFrame>
      <xdr:nvGraphicFramePr>
        <xdr:cNvPr id="9" name="Chart 9"/>
        <xdr:cNvGraphicFramePr/>
      </xdr:nvGraphicFramePr>
      <xdr:xfrm>
        <a:off x="9525" y="4848225"/>
        <a:ext cx="112395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19050</xdr:colOff>
      <xdr:row>34</xdr:row>
      <xdr:rowOff>0</xdr:rowOff>
    </xdr:from>
    <xdr:to>
      <xdr:col>4</xdr:col>
      <xdr:colOff>114300</xdr:colOff>
      <xdr:row>44</xdr:row>
      <xdr:rowOff>85725</xdr:rowOff>
    </xdr:to>
    <xdr:graphicFrame>
      <xdr:nvGraphicFramePr>
        <xdr:cNvPr id="10" name="Chart 10"/>
        <xdr:cNvGraphicFramePr/>
      </xdr:nvGraphicFramePr>
      <xdr:xfrm>
        <a:off x="1171575" y="4848225"/>
        <a:ext cx="1114425" cy="170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9525</xdr:colOff>
      <xdr:row>55</xdr:row>
      <xdr:rowOff>9525</xdr:rowOff>
    </xdr:from>
    <xdr:to>
      <xdr:col>4</xdr:col>
      <xdr:colOff>104775</xdr:colOff>
      <xdr:row>65</xdr:row>
      <xdr:rowOff>104775</xdr:rowOff>
    </xdr:to>
    <xdr:graphicFrame>
      <xdr:nvGraphicFramePr>
        <xdr:cNvPr id="11" name="Chart 11"/>
        <xdr:cNvGraphicFramePr/>
      </xdr:nvGraphicFramePr>
      <xdr:xfrm>
        <a:off x="1162050" y="8153400"/>
        <a:ext cx="1114425" cy="1714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133350</xdr:colOff>
      <xdr:row>55</xdr:row>
      <xdr:rowOff>9525</xdr:rowOff>
    </xdr:from>
    <xdr:to>
      <xdr:col>6</xdr:col>
      <xdr:colOff>352425</xdr:colOff>
      <xdr:row>65</xdr:row>
      <xdr:rowOff>95250</xdr:rowOff>
    </xdr:to>
    <xdr:graphicFrame>
      <xdr:nvGraphicFramePr>
        <xdr:cNvPr id="12" name="Chart 12"/>
        <xdr:cNvGraphicFramePr/>
      </xdr:nvGraphicFramePr>
      <xdr:xfrm>
        <a:off x="2305050" y="8153400"/>
        <a:ext cx="1171575" cy="1704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371475</xdr:colOff>
      <xdr:row>55</xdr:row>
      <xdr:rowOff>0</xdr:rowOff>
    </xdr:from>
    <xdr:to>
      <xdr:col>9</xdr:col>
      <xdr:colOff>161925</xdr:colOff>
      <xdr:row>65</xdr:row>
      <xdr:rowOff>95250</xdr:rowOff>
    </xdr:to>
    <xdr:graphicFrame>
      <xdr:nvGraphicFramePr>
        <xdr:cNvPr id="13" name="Chart 13"/>
        <xdr:cNvGraphicFramePr/>
      </xdr:nvGraphicFramePr>
      <xdr:xfrm>
        <a:off x="3495675" y="8143875"/>
        <a:ext cx="1171575" cy="1714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180975</xdr:colOff>
      <xdr:row>55</xdr:row>
      <xdr:rowOff>9525</xdr:rowOff>
    </xdr:from>
    <xdr:to>
      <xdr:col>12</xdr:col>
      <xdr:colOff>0</xdr:colOff>
      <xdr:row>65</xdr:row>
      <xdr:rowOff>95250</xdr:rowOff>
    </xdr:to>
    <xdr:graphicFrame>
      <xdr:nvGraphicFramePr>
        <xdr:cNvPr id="14" name="Chart 14"/>
        <xdr:cNvGraphicFramePr/>
      </xdr:nvGraphicFramePr>
      <xdr:xfrm>
        <a:off x="4686300" y="8153400"/>
        <a:ext cx="1104900" cy="1704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285750</xdr:colOff>
      <xdr:row>65</xdr:row>
      <xdr:rowOff>95250</xdr:rowOff>
    </xdr:to>
    <xdr:graphicFrame>
      <xdr:nvGraphicFramePr>
        <xdr:cNvPr id="15" name="Chart 15"/>
        <xdr:cNvGraphicFramePr/>
      </xdr:nvGraphicFramePr>
      <xdr:xfrm>
        <a:off x="0" y="8153400"/>
        <a:ext cx="1143000" cy="1704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2">
      <selection activeCell="A50" sqref="A50:A54"/>
    </sheetView>
  </sheetViews>
  <sheetFormatPr defaultColWidth="9.33203125" defaultRowHeight="12.75"/>
  <cols>
    <col min="1" max="1" width="15" style="2" customWidth="1"/>
    <col min="2" max="2" width="5.16015625" style="2" customWidth="1"/>
    <col min="3" max="3" width="9.5" style="2" customWidth="1"/>
    <col min="4" max="8" width="8.33203125" style="2" customWidth="1"/>
    <col min="9" max="12" width="7.5" style="1" customWidth="1"/>
    <col min="13" max="13" width="0.82421875" style="1" customWidth="1"/>
    <col min="14" max="16384" width="10.66015625" style="1" customWidth="1"/>
  </cols>
  <sheetData>
    <row r="1" spans="10:12" ht="13.5" hidden="1" thickBot="1">
      <c r="J1" s="61"/>
      <c r="K1" s="61"/>
      <c r="L1" s="61"/>
    </row>
    <row r="2" spans="1:12" ht="15.75" customHeight="1" thickBo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customHeight="1" thickBot="1">
      <c r="A3" s="55" t="s">
        <v>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ht="7.5" customHeight="1" thickBot="1">
      <c r="J4" s="43"/>
    </row>
    <row r="5" spans="1:12" s="3" customFormat="1" ht="11.25" customHeight="1">
      <c r="A5" s="58" t="s">
        <v>0</v>
      </c>
      <c r="B5" s="58" t="s">
        <v>1</v>
      </c>
      <c r="C5" s="50" t="s">
        <v>13</v>
      </c>
      <c r="D5" s="52" t="s">
        <v>14</v>
      </c>
      <c r="E5" s="52"/>
      <c r="F5" s="52"/>
      <c r="G5" s="53"/>
      <c r="H5" s="50" t="s">
        <v>12</v>
      </c>
      <c r="I5" s="52" t="s">
        <v>11</v>
      </c>
      <c r="J5" s="52"/>
      <c r="K5" s="52"/>
      <c r="L5" s="53"/>
    </row>
    <row r="6" spans="1:12" s="3" customFormat="1" ht="11.25" customHeight="1" thickBot="1">
      <c r="A6" s="59"/>
      <c r="B6" s="59"/>
      <c r="C6" s="51"/>
      <c r="D6" s="4" t="s">
        <v>2</v>
      </c>
      <c r="E6" s="5" t="s">
        <v>3</v>
      </c>
      <c r="F6" s="5" t="s">
        <v>4</v>
      </c>
      <c r="G6" s="6" t="s">
        <v>5</v>
      </c>
      <c r="H6" s="51"/>
      <c r="I6" s="4" t="s">
        <v>2</v>
      </c>
      <c r="J6" s="5" t="s">
        <v>3</v>
      </c>
      <c r="K6" s="5" t="s">
        <v>4</v>
      </c>
      <c r="L6" s="6" t="s">
        <v>5</v>
      </c>
    </row>
    <row r="7" spans="1:12" s="3" customFormat="1" ht="11.25" customHeight="1">
      <c r="A7" s="47" t="s">
        <v>6</v>
      </c>
      <c r="B7" s="7">
        <v>2</v>
      </c>
      <c r="C7" s="8">
        <v>12</v>
      </c>
      <c r="D7" s="9">
        <v>3</v>
      </c>
      <c r="E7" s="10">
        <v>73</v>
      </c>
      <c r="F7" s="10">
        <v>14</v>
      </c>
      <c r="G7" s="11">
        <v>51</v>
      </c>
      <c r="H7" s="12">
        <f aca="true" t="shared" si="0" ref="H7:L11">C7*100/SUM($C$7:$C$11)</f>
        <v>4.1522491349480966</v>
      </c>
      <c r="I7" s="13">
        <f t="shared" si="0"/>
        <v>1.0380622837370241</v>
      </c>
      <c r="J7" s="14">
        <f t="shared" si="0"/>
        <v>25.259515570934255</v>
      </c>
      <c r="K7" s="14">
        <f t="shared" si="0"/>
        <v>4.844290657439446</v>
      </c>
      <c r="L7" s="15">
        <f t="shared" si="0"/>
        <v>17.647058823529413</v>
      </c>
    </row>
    <row r="8" spans="1:12" s="3" customFormat="1" ht="11.25" customHeight="1">
      <c r="A8" s="48" t="s">
        <v>7</v>
      </c>
      <c r="B8" s="16">
        <v>1</v>
      </c>
      <c r="C8" s="17">
        <v>217</v>
      </c>
      <c r="D8" s="18">
        <v>188</v>
      </c>
      <c r="E8" s="19">
        <v>187</v>
      </c>
      <c r="F8" s="19">
        <v>146</v>
      </c>
      <c r="G8" s="20">
        <v>177</v>
      </c>
      <c r="H8" s="21">
        <f t="shared" si="0"/>
        <v>75.08650519031141</v>
      </c>
      <c r="I8" s="22">
        <f t="shared" si="0"/>
        <v>65.05190311418686</v>
      </c>
      <c r="J8" s="23">
        <f t="shared" si="0"/>
        <v>64.70588235294117</v>
      </c>
      <c r="K8" s="23">
        <f t="shared" si="0"/>
        <v>50.51903114186851</v>
      </c>
      <c r="L8" s="24">
        <f t="shared" si="0"/>
        <v>61.24567474048443</v>
      </c>
    </row>
    <row r="9" spans="1:12" s="3" customFormat="1" ht="11.25" customHeight="1">
      <c r="A9" s="48" t="s">
        <v>8</v>
      </c>
      <c r="B9" s="16">
        <v>0</v>
      </c>
      <c r="C9" s="17">
        <v>60</v>
      </c>
      <c r="D9" s="18">
        <v>98</v>
      </c>
      <c r="E9" s="19">
        <v>29</v>
      </c>
      <c r="F9" s="19">
        <v>121</v>
      </c>
      <c r="G9" s="20">
        <v>58</v>
      </c>
      <c r="H9" s="21">
        <f t="shared" si="0"/>
        <v>20.761245674740483</v>
      </c>
      <c r="I9" s="22">
        <f t="shared" si="0"/>
        <v>33.910034602076124</v>
      </c>
      <c r="J9" s="23">
        <f t="shared" si="0"/>
        <v>10.034602076124568</v>
      </c>
      <c r="K9" s="23">
        <f t="shared" si="0"/>
        <v>41.86851211072664</v>
      </c>
      <c r="L9" s="24">
        <f t="shared" si="0"/>
        <v>20.069204152249135</v>
      </c>
    </row>
    <row r="10" spans="1:12" s="3" customFormat="1" ht="11.25" customHeight="1">
      <c r="A10" s="48" t="s">
        <v>9</v>
      </c>
      <c r="B10" s="16">
        <v>-1</v>
      </c>
      <c r="C10" s="17">
        <v>0</v>
      </c>
      <c r="D10" s="18">
        <v>0</v>
      </c>
      <c r="E10" s="19">
        <v>0</v>
      </c>
      <c r="F10" s="19">
        <v>8</v>
      </c>
      <c r="G10" s="20">
        <v>3</v>
      </c>
      <c r="H10" s="21">
        <f t="shared" si="0"/>
        <v>0</v>
      </c>
      <c r="I10" s="22">
        <f t="shared" si="0"/>
        <v>0</v>
      </c>
      <c r="J10" s="23">
        <f t="shared" si="0"/>
        <v>0</v>
      </c>
      <c r="K10" s="23">
        <f t="shared" si="0"/>
        <v>2.7681660899653977</v>
      </c>
      <c r="L10" s="24">
        <f t="shared" si="0"/>
        <v>1.0380622837370241</v>
      </c>
    </row>
    <row r="11" spans="1:12" s="3" customFormat="1" ht="11.25" customHeight="1" thickBot="1">
      <c r="A11" s="49" t="s">
        <v>10</v>
      </c>
      <c r="B11" s="25">
        <v>-2</v>
      </c>
      <c r="C11" s="26">
        <v>0</v>
      </c>
      <c r="D11" s="4">
        <v>0</v>
      </c>
      <c r="E11" s="5">
        <v>0</v>
      </c>
      <c r="F11" s="5">
        <v>0</v>
      </c>
      <c r="G11" s="6">
        <v>0</v>
      </c>
      <c r="H11" s="27">
        <f t="shared" si="0"/>
        <v>0</v>
      </c>
      <c r="I11" s="28">
        <f t="shared" si="0"/>
        <v>0</v>
      </c>
      <c r="J11" s="29">
        <f t="shared" si="0"/>
        <v>0</v>
      </c>
      <c r="K11" s="29">
        <f t="shared" si="0"/>
        <v>0</v>
      </c>
      <c r="L11" s="30">
        <f t="shared" si="0"/>
        <v>0</v>
      </c>
    </row>
    <row r="23" ht="13.5" thickBot="1"/>
    <row r="24" spans="10:12" ht="13.5" hidden="1" thickBot="1">
      <c r="J24" s="60"/>
      <c r="K24" s="60"/>
      <c r="L24" s="60"/>
    </row>
    <row r="25" spans="1:12" ht="16.5" thickBo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ht="7.5" customHeight="1" thickBot="1"/>
    <row r="27" spans="1:12" ht="11.25" customHeight="1">
      <c r="A27" s="58" t="s">
        <v>0</v>
      </c>
      <c r="B27" s="58" t="s">
        <v>1</v>
      </c>
      <c r="C27" s="50" t="s">
        <v>13</v>
      </c>
      <c r="D27" s="52" t="s">
        <v>14</v>
      </c>
      <c r="E27" s="52"/>
      <c r="F27" s="52"/>
      <c r="G27" s="53"/>
      <c r="H27" s="50" t="s">
        <v>12</v>
      </c>
      <c r="I27" s="52" t="s">
        <v>11</v>
      </c>
      <c r="J27" s="52"/>
      <c r="K27" s="52"/>
      <c r="L27" s="53"/>
    </row>
    <row r="28" spans="1:12" ht="11.25" customHeight="1" thickBot="1">
      <c r="A28" s="59"/>
      <c r="B28" s="59"/>
      <c r="C28" s="51"/>
      <c r="D28" s="4" t="s">
        <v>2</v>
      </c>
      <c r="E28" s="5" t="s">
        <v>3</v>
      </c>
      <c r="F28" s="5" t="s">
        <v>4</v>
      </c>
      <c r="G28" s="6" t="s">
        <v>5</v>
      </c>
      <c r="H28" s="51"/>
      <c r="I28" s="4" t="s">
        <v>2</v>
      </c>
      <c r="J28" s="5" t="s">
        <v>3</v>
      </c>
      <c r="K28" s="5" t="s">
        <v>4</v>
      </c>
      <c r="L28" s="6" t="s">
        <v>5</v>
      </c>
    </row>
    <row r="29" spans="1:12" ht="11.25" customHeight="1">
      <c r="A29" s="47" t="s">
        <v>6</v>
      </c>
      <c r="B29" s="7">
        <v>2</v>
      </c>
      <c r="C29" s="31">
        <v>27</v>
      </c>
      <c r="D29" s="32">
        <v>9</v>
      </c>
      <c r="E29" s="33">
        <v>20</v>
      </c>
      <c r="F29" s="33">
        <v>17</v>
      </c>
      <c r="G29" s="34">
        <v>12</v>
      </c>
      <c r="H29" s="12">
        <f aca="true" t="shared" si="1" ref="H29:L33">C29*100/SUM($C$29:$C$33)</f>
        <v>44.26229508196721</v>
      </c>
      <c r="I29" s="13">
        <f t="shared" si="1"/>
        <v>14.754098360655737</v>
      </c>
      <c r="J29" s="14">
        <f t="shared" si="1"/>
        <v>32.78688524590164</v>
      </c>
      <c r="K29" s="14">
        <f t="shared" si="1"/>
        <v>27.868852459016395</v>
      </c>
      <c r="L29" s="15">
        <f t="shared" si="1"/>
        <v>19.672131147540984</v>
      </c>
    </row>
    <row r="30" spans="1:12" ht="11.25" customHeight="1">
      <c r="A30" s="48" t="s">
        <v>7</v>
      </c>
      <c r="B30" s="16">
        <v>1</v>
      </c>
      <c r="C30" s="35">
        <v>28</v>
      </c>
      <c r="D30" s="36">
        <v>29</v>
      </c>
      <c r="E30" s="37">
        <v>29</v>
      </c>
      <c r="F30" s="37">
        <v>38</v>
      </c>
      <c r="G30" s="38">
        <v>30</v>
      </c>
      <c r="H30" s="21">
        <f t="shared" si="1"/>
        <v>45.90163934426229</v>
      </c>
      <c r="I30" s="22">
        <f t="shared" si="1"/>
        <v>47.540983606557376</v>
      </c>
      <c r="J30" s="23">
        <f t="shared" si="1"/>
        <v>47.540983606557376</v>
      </c>
      <c r="K30" s="23">
        <f t="shared" si="1"/>
        <v>62.295081967213115</v>
      </c>
      <c r="L30" s="24">
        <f t="shared" si="1"/>
        <v>49.18032786885246</v>
      </c>
    </row>
    <row r="31" spans="1:12" ht="11.25" customHeight="1">
      <c r="A31" s="48" t="s">
        <v>8</v>
      </c>
      <c r="B31" s="16">
        <v>0</v>
      </c>
      <c r="C31" s="35">
        <v>6</v>
      </c>
      <c r="D31" s="36">
        <v>23</v>
      </c>
      <c r="E31" s="37">
        <v>12</v>
      </c>
      <c r="F31" s="37">
        <v>5</v>
      </c>
      <c r="G31" s="38">
        <v>17</v>
      </c>
      <c r="H31" s="21">
        <f t="shared" si="1"/>
        <v>9.836065573770492</v>
      </c>
      <c r="I31" s="22">
        <f t="shared" si="1"/>
        <v>37.704918032786885</v>
      </c>
      <c r="J31" s="23">
        <f t="shared" si="1"/>
        <v>19.672131147540984</v>
      </c>
      <c r="K31" s="23">
        <f t="shared" si="1"/>
        <v>8.19672131147541</v>
      </c>
      <c r="L31" s="24">
        <f t="shared" si="1"/>
        <v>27.868852459016395</v>
      </c>
    </row>
    <row r="32" spans="1:12" ht="11.25" customHeight="1">
      <c r="A32" s="48" t="s">
        <v>9</v>
      </c>
      <c r="B32" s="16">
        <v>-1</v>
      </c>
      <c r="C32" s="35">
        <v>0</v>
      </c>
      <c r="D32" s="36">
        <v>0</v>
      </c>
      <c r="E32" s="37">
        <v>0</v>
      </c>
      <c r="F32" s="37">
        <v>1</v>
      </c>
      <c r="G32" s="38">
        <v>2</v>
      </c>
      <c r="H32" s="21">
        <f t="shared" si="1"/>
        <v>0</v>
      </c>
      <c r="I32" s="22">
        <f t="shared" si="1"/>
        <v>0</v>
      </c>
      <c r="J32" s="23">
        <f t="shared" si="1"/>
        <v>0</v>
      </c>
      <c r="K32" s="23">
        <f t="shared" si="1"/>
        <v>1.639344262295082</v>
      </c>
      <c r="L32" s="24">
        <f t="shared" si="1"/>
        <v>3.278688524590164</v>
      </c>
    </row>
    <row r="33" spans="1:12" ht="11.25" customHeight="1" thickBot="1">
      <c r="A33" s="49" t="s">
        <v>10</v>
      </c>
      <c r="B33" s="25">
        <v>-2</v>
      </c>
      <c r="C33" s="39">
        <v>0</v>
      </c>
      <c r="D33" s="40">
        <v>0</v>
      </c>
      <c r="E33" s="41">
        <v>0</v>
      </c>
      <c r="F33" s="41">
        <v>0</v>
      </c>
      <c r="G33" s="42">
        <v>0</v>
      </c>
      <c r="H33" s="27">
        <f t="shared" si="1"/>
        <v>0</v>
      </c>
      <c r="I33" s="28">
        <f t="shared" si="1"/>
        <v>0</v>
      </c>
      <c r="J33" s="29">
        <f t="shared" si="1"/>
        <v>0</v>
      </c>
      <c r="K33" s="29">
        <f t="shared" si="1"/>
        <v>0</v>
      </c>
      <c r="L33" s="30">
        <f t="shared" si="1"/>
        <v>0</v>
      </c>
    </row>
    <row r="34" ht="7.5" customHeight="1"/>
    <row r="45" ht="21" customHeight="1" thickBot="1"/>
    <row r="46" spans="1:12" ht="16.5" thickBot="1">
      <c r="A46" s="55" t="s">
        <v>17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7"/>
    </row>
    <row r="47" ht="7.5" customHeight="1" thickBot="1"/>
    <row r="48" spans="1:12" ht="11.25" customHeight="1">
      <c r="A48" s="58" t="s">
        <v>0</v>
      </c>
      <c r="B48" s="58" t="s">
        <v>1</v>
      </c>
      <c r="C48" s="50" t="s">
        <v>13</v>
      </c>
      <c r="D48" s="52" t="s">
        <v>14</v>
      </c>
      <c r="E48" s="52"/>
      <c r="F48" s="52"/>
      <c r="G48" s="53"/>
      <c r="H48" s="50" t="s">
        <v>12</v>
      </c>
      <c r="I48" s="52" t="s">
        <v>11</v>
      </c>
      <c r="J48" s="52"/>
      <c r="K48" s="52"/>
      <c r="L48" s="53"/>
    </row>
    <row r="49" spans="1:12" ht="11.25" customHeight="1" thickBot="1">
      <c r="A49" s="59"/>
      <c r="B49" s="59"/>
      <c r="C49" s="51"/>
      <c r="D49" s="4" t="s">
        <v>2</v>
      </c>
      <c r="E49" s="5" t="s">
        <v>3</v>
      </c>
      <c r="F49" s="5" t="s">
        <v>4</v>
      </c>
      <c r="G49" s="6" t="s">
        <v>5</v>
      </c>
      <c r="H49" s="51"/>
      <c r="I49" s="4" t="s">
        <v>2</v>
      </c>
      <c r="J49" s="5" t="s">
        <v>3</v>
      </c>
      <c r="K49" s="5" t="s">
        <v>4</v>
      </c>
      <c r="L49" s="6" t="s">
        <v>5</v>
      </c>
    </row>
    <row r="50" spans="1:12" ht="11.25" customHeight="1">
      <c r="A50" s="47" t="s">
        <v>6</v>
      </c>
      <c r="B50" s="7">
        <v>2</v>
      </c>
      <c r="C50" s="31">
        <v>65</v>
      </c>
      <c r="D50" s="31">
        <v>54</v>
      </c>
      <c r="E50" s="33">
        <v>106</v>
      </c>
      <c r="F50" s="44">
        <v>103</v>
      </c>
      <c r="G50" s="34">
        <v>67</v>
      </c>
      <c r="H50" s="12">
        <f aca="true" t="shared" si="2" ref="H50:L54">C50*100/SUM($C$50:$C$54)</f>
        <v>18.67816091954023</v>
      </c>
      <c r="I50" s="13">
        <f t="shared" si="2"/>
        <v>15.517241379310345</v>
      </c>
      <c r="J50" s="14">
        <f t="shared" si="2"/>
        <v>30.45977011494253</v>
      </c>
      <c r="K50" s="14">
        <f t="shared" si="2"/>
        <v>29.597701149425287</v>
      </c>
      <c r="L50" s="15">
        <f t="shared" si="2"/>
        <v>19.25287356321839</v>
      </c>
    </row>
    <row r="51" spans="1:12" ht="11.25" customHeight="1">
      <c r="A51" s="48" t="s">
        <v>7</v>
      </c>
      <c r="B51" s="16">
        <v>1</v>
      </c>
      <c r="C51" s="35">
        <v>228</v>
      </c>
      <c r="D51" s="35">
        <v>221</v>
      </c>
      <c r="E51" s="37">
        <v>213</v>
      </c>
      <c r="F51" s="45">
        <v>211</v>
      </c>
      <c r="G51" s="38">
        <v>201</v>
      </c>
      <c r="H51" s="21">
        <f t="shared" si="2"/>
        <v>65.51724137931035</v>
      </c>
      <c r="I51" s="22">
        <f t="shared" si="2"/>
        <v>63.50574712643678</v>
      </c>
      <c r="J51" s="23">
        <f t="shared" si="2"/>
        <v>61.206896551724135</v>
      </c>
      <c r="K51" s="23">
        <f t="shared" si="2"/>
        <v>60.632183908045974</v>
      </c>
      <c r="L51" s="24">
        <f t="shared" si="2"/>
        <v>57.758620689655174</v>
      </c>
    </row>
    <row r="52" spans="1:12" ht="11.25" customHeight="1">
      <c r="A52" s="48" t="s">
        <v>8</v>
      </c>
      <c r="B52" s="16">
        <v>0</v>
      </c>
      <c r="C52" s="35">
        <v>54</v>
      </c>
      <c r="D52" s="35">
        <v>72</v>
      </c>
      <c r="E52" s="37">
        <v>29</v>
      </c>
      <c r="F52" s="45">
        <v>32</v>
      </c>
      <c r="G52" s="38">
        <v>75</v>
      </c>
      <c r="H52" s="21">
        <f t="shared" si="2"/>
        <v>15.517241379310345</v>
      </c>
      <c r="I52" s="22">
        <f t="shared" si="2"/>
        <v>20.689655172413794</v>
      </c>
      <c r="J52" s="23">
        <f t="shared" si="2"/>
        <v>8.333333333333334</v>
      </c>
      <c r="K52" s="23">
        <f t="shared" si="2"/>
        <v>9.195402298850574</v>
      </c>
      <c r="L52" s="24">
        <f t="shared" si="2"/>
        <v>21.551724137931036</v>
      </c>
    </row>
    <row r="53" spans="1:12" ht="11.25" customHeight="1">
      <c r="A53" s="48" t="s">
        <v>9</v>
      </c>
      <c r="B53" s="16">
        <v>-1</v>
      </c>
      <c r="C53" s="35">
        <v>1</v>
      </c>
      <c r="D53" s="35">
        <v>1</v>
      </c>
      <c r="E53" s="37">
        <v>0</v>
      </c>
      <c r="F53" s="45">
        <v>2</v>
      </c>
      <c r="G53" s="38">
        <v>5</v>
      </c>
      <c r="H53" s="21">
        <f t="shared" si="2"/>
        <v>0.28735632183908044</v>
      </c>
      <c r="I53" s="22">
        <f t="shared" si="2"/>
        <v>0.28735632183908044</v>
      </c>
      <c r="J53" s="23">
        <f t="shared" si="2"/>
        <v>0</v>
      </c>
      <c r="K53" s="23">
        <f t="shared" si="2"/>
        <v>0.5747126436781609</v>
      </c>
      <c r="L53" s="24">
        <f t="shared" si="2"/>
        <v>1.4367816091954022</v>
      </c>
    </row>
    <row r="54" spans="1:12" ht="11.25" customHeight="1" thickBot="1">
      <c r="A54" s="49" t="s">
        <v>10</v>
      </c>
      <c r="B54" s="25">
        <v>-2</v>
      </c>
      <c r="C54" s="39">
        <v>0</v>
      </c>
      <c r="D54" s="39">
        <v>0</v>
      </c>
      <c r="E54" s="41">
        <v>0</v>
      </c>
      <c r="F54" s="46">
        <v>0</v>
      </c>
      <c r="G54" s="42">
        <v>0</v>
      </c>
      <c r="H54" s="27">
        <f t="shared" si="2"/>
        <v>0</v>
      </c>
      <c r="I54" s="28">
        <f t="shared" si="2"/>
        <v>0</v>
      </c>
      <c r="J54" s="29">
        <f t="shared" si="2"/>
        <v>0</v>
      </c>
      <c r="K54" s="29">
        <f t="shared" si="2"/>
        <v>0</v>
      </c>
      <c r="L54" s="30">
        <f t="shared" si="2"/>
        <v>0</v>
      </c>
    </row>
    <row r="55" ht="8.25" customHeight="1"/>
  </sheetData>
  <mergeCells count="24">
    <mergeCell ref="J24:L24"/>
    <mergeCell ref="J1:L1"/>
    <mergeCell ref="A3:L3"/>
    <mergeCell ref="A46:L46"/>
    <mergeCell ref="I27:L27"/>
    <mergeCell ref="I5:L5"/>
    <mergeCell ref="C5:C6"/>
    <mergeCell ref="D5:G5"/>
    <mergeCell ref="A5:A6"/>
    <mergeCell ref="B5:B6"/>
    <mergeCell ref="A48:A49"/>
    <mergeCell ref="B48:B49"/>
    <mergeCell ref="C48:C49"/>
    <mergeCell ref="D48:G48"/>
    <mergeCell ref="H48:H49"/>
    <mergeCell ref="I48:L48"/>
    <mergeCell ref="A2:L2"/>
    <mergeCell ref="H5:H6"/>
    <mergeCell ref="A25:L25"/>
    <mergeCell ref="A27:A28"/>
    <mergeCell ref="B27:B28"/>
    <mergeCell ref="C27:C28"/>
    <mergeCell ref="D27:G27"/>
    <mergeCell ref="H27:H28"/>
  </mergeCells>
  <printOptions horizontalCentered="1" verticalCentered="1"/>
  <pageMargins left="0.5905511811023623" right="0.3937007874015748" top="0.51" bottom="0.45" header="0.5118110236220472" footer="0.5118110236220472"/>
  <pageSetup firstPageNumber="5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1.2 VS</dc:title>
  <dc:subject>VS 2001/02</dc:subject>
  <dc:creator>Juraj Butaš</dc:creator>
  <cp:keywords/>
  <dc:description/>
  <cp:lastModifiedBy>uherekova</cp:lastModifiedBy>
  <cp:lastPrinted>2002-10-29T12:15:52Z</cp:lastPrinted>
  <dcterms:created xsi:type="dcterms:W3CDTF">2002-10-16T19:03:07Z</dcterms:created>
  <dcterms:modified xsi:type="dcterms:W3CDTF">2003-01-23T11:13:04Z</dcterms:modified>
  <cp:category/>
  <cp:version/>
  <cp:contentType/>
  <cp:contentStatus/>
</cp:coreProperties>
</file>