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9135" activeTab="3"/>
  </bookViews>
  <sheets>
    <sheet name="D.1" sheetId="1" r:id="rId1"/>
    <sheet name="D.2" sheetId="2" r:id="rId2"/>
    <sheet name="D.3" sheetId="3" r:id="rId3"/>
    <sheet name="D.4" sheetId="4" r:id="rId4"/>
    <sheet name="List3" sheetId="5" state="hidden" r:id="rId5"/>
  </sheets>
  <externalReferences>
    <externalReference r:id="rId8"/>
  </externalReferences>
  <definedNames/>
  <calcPr fullCalcOnLoad="1"/>
</workbook>
</file>

<file path=xl/sharedStrings.xml><?xml version="1.0" encoding="utf-8"?>
<sst xmlns="http://schemas.openxmlformats.org/spreadsheetml/2006/main" count="413" uniqueCount="246">
  <si>
    <t xml:space="preserve">Index závislosti k 1. januáru  </t>
  </si>
  <si>
    <t>(posledné známe údaje za príslušnú krajinu k 1.1. uvádzaného roku)</t>
  </si>
  <si>
    <t>Krajina</t>
  </si>
  <si>
    <t xml:space="preserve">Dátum </t>
  </si>
  <si>
    <t>Podiel v %</t>
  </si>
  <si>
    <t>15-64 /           0-14</t>
  </si>
  <si>
    <t>15-64 /            65+</t>
  </si>
  <si>
    <t>15-64 /          0-14 a 65+</t>
  </si>
  <si>
    <t>0-14 /               65+</t>
  </si>
  <si>
    <t>15-19 /             60-64</t>
  </si>
  <si>
    <t>Albánsko</t>
  </si>
  <si>
    <t>Belgicko</t>
  </si>
  <si>
    <t>Bulharsko</t>
  </si>
  <si>
    <t>Cyprus</t>
  </si>
  <si>
    <t>Česká republika</t>
  </si>
  <si>
    <t>Dánsko</t>
  </si>
  <si>
    <t>Estónsko</t>
  </si>
  <si>
    <t>Fínsko</t>
  </si>
  <si>
    <t>Francúzsko</t>
  </si>
  <si>
    <t>Georgia</t>
  </si>
  <si>
    <t>Grécko</t>
  </si>
  <si>
    <t>Holandsko</t>
  </si>
  <si>
    <t>Chorvátsko</t>
  </si>
  <si>
    <t>Írsko</t>
  </si>
  <si>
    <t>Island</t>
  </si>
  <si>
    <t>Lichtenštajnsko</t>
  </si>
  <si>
    <t>Litva</t>
  </si>
  <si>
    <t>Lotyšsko</t>
  </si>
  <si>
    <t>Luxembursko</t>
  </si>
  <si>
    <t>Macedónsko</t>
  </si>
  <si>
    <t>Maďarsko</t>
  </si>
  <si>
    <t>Malta</t>
  </si>
  <si>
    <t>Moldavsko</t>
  </si>
  <si>
    <t>Nemecko</t>
  </si>
  <si>
    <t>bývalá NSR</t>
  </si>
  <si>
    <t>bývalá NDR</t>
  </si>
  <si>
    <t>Nórsko</t>
  </si>
  <si>
    <t>Poľsko</t>
  </si>
  <si>
    <t>Portugalsko</t>
  </si>
  <si>
    <t>Rakúsko</t>
  </si>
  <si>
    <t>Rumunsko</t>
  </si>
  <si>
    <t>Ruská federácia</t>
  </si>
  <si>
    <t>San Marino</t>
  </si>
  <si>
    <t>Slovensko</t>
  </si>
  <si>
    <t>Slovinsko</t>
  </si>
  <si>
    <t>Španielsko</t>
  </si>
  <si>
    <t>Švajčiarsko</t>
  </si>
  <si>
    <t>Švédsko</t>
  </si>
  <si>
    <t>Taliansko</t>
  </si>
  <si>
    <t>Turecko</t>
  </si>
  <si>
    <t>Ukrajina</t>
  </si>
  <si>
    <t>Veľká Británia</t>
  </si>
  <si>
    <t>Zdroj: Recent demographic developments in Europe 2000, Council of Europe Publishing</t>
  </si>
  <si>
    <t>Očakávaná dĺžka života  v určitom veku</t>
  </si>
  <si>
    <t xml:space="preserve">  (posledné známe údaje za príslušnú krajinu podľa uvádzaného roku) </t>
  </si>
  <si>
    <t>a zákonný vek odchodu do dôchodku</t>
  </si>
  <si>
    <t xml:space="preserve">Očakávaná dĺžka života </t>
  </si>
  <si>
    <t xml:space="preserve">Zákonný vek odchodu do dôchodku* </t>
  </si>
  <si>
    <t>Rok</t>
  </si>
  <si>
    <t>0 - roční</t>
  </si>
  <si>
    <t>65 - roční</t>
  </si>
  <si>
    <t>M</t>
  </si>
  <si>
    <t>Ž</t>
  </si>
  <si>
    <t xml:space="preserve"> . . .</t>
  </si>
  <si>
    <t>64-65</t>
  </si>
  <si>
    <t>62-64</t>
  </si>
  <si>
    <t>. . .</t>
  </si>
  <si>
    <t xml:space="preserve">            Social Security Pensions, International Labour Organization 2000</t>
  </si>
  <si>
    <t>Medzinárodné porovnania základných dôchodkových systémov Európskeho spoločenstva</t>
  </si>
  <si>
    <t>a niektorých transformujúcich sa krajín</t>
  </si>
  <si>
    <t>Starobné dôchodky</t>
  </si>
  <si>
    <t>Základné princípy</t>
  </si>
  <si>
    <t>Zákonný vek odchodu     do dôchodku</t>
  </si>
  <si>
    <t xml:space="preserve"> Rozhodujúce faktory dávky</t>
  </si>
  <si>
    <t>Garancia minimálneho dôchodku</t>
  </si>
  <si>
    <t>Zvyšovanie      dôchodkov</t>
  </si>
  <si>
    <t>Zdaňovanie dôchodkov</t>
  </si>
  <si>
    <r>
      <t xml:space="preserve">1. pilier: </t>
    </r>
    <r>
      <rPr>
        <sz val="8"/>
        <rFont val="Times New Roman"/>
        <family val="1"/>
      </rPr>
      <t xml:space="preserve">základné povinné poistenie pre zamestnancov a SZČO, PAYG </t>
    </r>
  </si>
  <si>
    <r>
      <t>Ž: 62 rokov</t>
    </r>
    <r>
      <rPr>
        <sz val="8"/>
        <rFont val="Times New Roman"/>
        <family val="1"/>
      </rPr>
      <t xml:space="preserve"> (s postupným zvyšovaním na 65 medzi rokmi 1997 až 2009)                             </t>
    </r>
    <r>
      <rPr>
        <b/>
        <sz val="8"/>
        <rFont val="Times New Roman"/>
        <family val="1"/>
      </rPr>
      <t>M: 65 rokov</t>
    </r>
  </si>
  <si>
    <t>Výška zárobkov, dĺžka doby poistenia, rodinný stav a pohlavie (do roku 2009)</t>
  </si>
  <si>
    <t>Áno, po 15 rokoch poistenia</t>
  </si>
  <si>
    <t>Automatické zvyšovanie o 2 %, akonáhle vzrastú ceny o 2 %</t>
  </si>
  <si>
    <t>Áno</t>
  </si>
  <si>
    <r>
      <t xml:space="preserve">1. pilier: </t>
    </r>
    <r>
      <rPr>
        <sz val="8"/>
        <rFont val="Times New Roman"/>
        <family val="1"/>
      </rPr>
      <t xml:space="preserve">základný univerzálny systém (národný dôchodok) povinný pre všetkých rezidentov, PAYG                                                                    </t>
    </r>
    <r>
      <rPr>
        <b/>
        <sz val="8"/>
        <rFont val="Times New Roman"/>
        <family val="1"/>
      </rPr>
      <t>2. pilier:</t>
    </r>
    <r>
      <rPr>
        <sz val="8"/>
        <rFont val="Times New Roman"/>
        <family val="1"/>
      </rPr>
      <t xml:space="preserve"> doplnkový kapitalizačný poistný systém povinný pre všetkých zamestnancov medzi 16-66 rokom. </t>
    </r>
  </si>
  <si>
    <r>
      <t xml:space="preserve">Národný dôchodok:                          </t>
    </r>
    <r>
      <rPr>
        <b/>
        <sz val="8"/>
        <rFont val="Times New Roman"/>
        <family val="1"/>
      </rPr>
      <t xml:space="preserve"> 67 rokov</t>
    </r>
    <r>
      <rPr>
        <sz val="8"/>
        <rFont val="Times New Roman"/>
        <family val="1"/>
      </rPr>
      <t xml:space="preserve"> (65 od roku 2004) Doplnkový dôchodok:                 </t>
    </r>
    <r>
      <rPr>
        <b/>
        <sz val="8"/>
        <rFont val="Times New Roman"/>
        <family val="1"/>
      </rPr>
      <t xml:space="preserve">67 rokov </t>
    </r>
    <r>
      <rPr>
        <sz val="8"/>
        <rFont val="Times New Roman"/>
        <family val="1"/>
      </rPr>
      <t>(65 od roku 2004)</t>
    </r>
  </si>
  <si>
    <t>Národný dôchodok: dĺžka trvalého pobytu v Dánsku vo veku od 15 - 67 rokov. Doplnkový dôchodok: Doba poistenia</t>
  </si>
  <si>
    <r>
      <t>Národný dôchodok</t>
    </r>
    <r>
      <rPr>
        <sz val="8"/>
        <rFont val="Times New Roman"/>
        <family val="1"/>
      </rPr>
      <t xml:space="preserve">: Jedenkrát ročne na základe vývoja miezd. </t>
    </r>
    <r>
      <rPr>
        <b/>
        <sz val="8"/>
        <rFont val="Times New Roman"/>
        <family val="1"/>
      </rPr>
      <t>Doplnkový dôchodok</t>
    </r>
    <r>
      <rPr>
        <sz val="8"/>
        <rFont val="Times New Roman"/>
        <family val="1"/>
      </rPr>
      <t>: Zvyšovanie v závislosti od dostatku zdrojov</t>
    </r>
  </si>
  <si>
    <r>
      <t>1. pilier:</t>
    </r>
    <r>
      <rPr>
        <sz val="8"/>
        <rFont val="Times New Roman"/>
        <family val="1"/>
      </rPr>
      <t xml:space="preserve"> poistný systém povinný pre zamestnancov a určité skupiny SZČO, PAYG                                                      </t>
    </r>
    <r>
      <rPr>
        <b/>
        <sz val="8"/>
        <rFont val="Times New Roman"/>
        <family val="1"/>
      </rPr>
      <t xml:space="preserve">2. pilier: </t>
    </r>
    <r>
      <rPr>
        <sz val="8"/>
        <rFont val="Times New Roman"/>
        <family val="1"/>
      </rPr>
      <t>povinný doplnkový kapitalizačný pilier od 1.1.2002 (súkromný so štátnym príplatkom alebo podnikový s daňovou úľavou)</t>
    </r>
  </si>
  <si>
    <r>
      <t>Ž: 60 rokov</t>
    </r>
    <r>
      <rPr>
        <sz val="8"/>
        <rFont val="Times New Roman"/>
        <family val="1"/>
      </rPr>
      <t xml:space="preserve"> (s postupným zvyšovaním na 65 do roku 2005)                                 </t>
    </r>
    <r>
      <rPr>
        <b/>
        <sz val="8"/>
        <rFont val="Times New Roman"/>
        <family val="1"/>
      </rPr>
      <t>M: 65 rokov</t>
    </r>
  </si>
  <si>
    <t xml:space="preserve">Výška celoživotných zárobkov </t>
  </si>
  <si>
    <t>Nie</t>
  </si>
  <si>
    <t>Zvyšovanie aktuálnej dôchodkovej hodnoty k 1. júlu podľa vývoja čistých miezd v minulom roku v porovnaní s predminulým rokom</t>
  </si>
  <si>
    <t>Áno, čiastočne</t>
  </si>
  <si>
    <r>
      <t>1. pilier:</t>
    </r>
    <r>
      <rPr>
        <sz val="8"/>
        <rFont val="Times New Roman"/>
        <family val="1"/>
      </rPr>
      <t xml:space="preserve"> poistný systém s dávkami odvodenými od príspevkov, povinný pre zamestnancov, PAYG</t>
    </r>
  </si>
  <si>
    <r>
      <t xml:space="preserve">Osoby poistené pred 31.12.1992:                        </t>
    </r>
    <r>
      <rPr>
        <b/>
        <sz val="8"/>
        <rFont val="Times New Roman"/>
        <family val="1"/>
      </rPr>
      <t>Ž: 60 rokov,</t>
    </r>
    <r>
      <rPr>
        <sz val="8"/>
        <rFont val="Times New Roman"/>
        <family val="1"/>
      </rPr>
      <t xml:space="preserve"> </t>
    </r>
    <r>
      <rPr>
        <b/>
        <sz val="8"/>
        <rFont val="Times New Roman"/>
        <family val="1"/>
      </rPr>
      <t>M: 65 rokov</t>
    </r>
    <r>
      <rPr>
        <sz val="8"/>
        <rFont val="Times New Roman"/>
        <family val="1"/>
      </rPr>
      <t xml:space="preserve">                       Osoby poistené po 1.1.1993:                        </t>
    </r>
    <r>
      <rPr>
        <b/>
        <sz val="8"/>
        <rFont val="Times New Roman"/>
        <family val="1"/>
      </rPr>
      <t>Ž: 65 rokov</t>
    </r>
    <r>
      <rPr>
        <sz val="8"/>
        <rFont val="Times New Roman"/>
        <family val="1"/>
      </rPr>
      <t xml:space="preserve">,  </t>
    </r>
    <r>
      <rPr>
        <b/>
        <sz val="8"/>
        <rFont val="Times New Roman"/>
        <family val="1"/>
      </rPr>
      <t xml:space="preserve">M: 65 rokov </t>
    </r>
    <r>
      <rPr>
        <sz val="8"/>
        <rFont val="Times New Roman"/>
        <family val="1"/>
      </rPr>
      <t>(55 rokov pre zamestnancov verejného sektora)</t>
    </r>
  </si>
  <si>
    <t>Výška zárobkov a dĺžka doby poistenia, priemerný mesačný príjem za posledných 5 rokov</t>
  </si>
  <si>
    <t>Zvyšovanie podľa rastu miezd štátnych zamestnancov</t>
  </si>
  <si>
    <t>Áno, s malými výnimkami</t>
  </si>
  <si>
    <t>65 rokov</t>
  </si>
  <si>
    <t>Dĺžka doby poistenia a priemerný mesačný príjem za posledných 15 rokov</t>
  </si>
  <si>
    <t>Automatické zvyšovanie na začiatku každého roka podľa rastu inflácie predpokladaného na daný rok</t>
  </si>
  <si>
    <r>
      <t>1. pilier:</t>
    </r>
    <r>
      <rPr>
        <sz val="8"/>
        <rFont val="Times New Roman"/>
        <family val="1"/>
      </rPr>
      <t xml:space="preserve"> poistný systém s dávkami odvodenými od príspevkov, PAYG                                                </t>
    </r>
    <r>
      <rPr>
        <b/>
        <sz val="8"/>
        <rFont val="Times New Roman"/>
        <family val="1"/>
      </rPr>
      <t>2. pilier:</t>
    </r>
    <r>
      <rPr>
        <sz val="8"/>
        <rFont val="Times New Roman"/>
        <family val="1"/>
      </rPr>
      <t xml:space="preserve"> povinný doplnkový poistný systém pre všetkých zamestnancov (16-66 rokov) s účasťou na univerzálnom dôchodkovom poistení alebo sociálnom poistení pre poľnohospodárov, PAYG </t>
    </r>
  </si>
  <si>
    <t>60 rokov</t>
  </si>
  <si>
    <t>Dĺžka doby poistenia a priemerný mesačný príjem za najlepších 20 rokov (25 od roku 2008)</t>
  </si>
  <si>
    <t>Zvyšovanie v závislosti od vývoja inflácie každoročne k 1. januáru</t>
  </si>
  <si>
    <r>
      <t xml:space="preserve">1. pilier: </t>
    </r>
    <r>
      <rPr>
        <sz val="8"/>
        <rFont val="Times New Roman"/>
        <family val="1"/>
      </rPr>
      <t>sociálny poistný systém s dávkami odvodenými od príspevkov, PAYG</t>
    </r>
  </si>
  <si>
    <t>65-66 rokov</t>
  </si>
  <si>
    <t>Minimálny počet príspevkov, zaplatených od vzniku poistenia, minimálna doba platenia poistného 10 rokov</t>
  </si>
  <si>
    <t>Dôchodky sú zvyšované jedenkrát ročne</t>
  </si>
  <si>
    <r>
      <t>1. pilier:</t>
    </r>
    <r>
      <rPr>
        <sz val="8"/>
        <rFont val="Times New Roman"/>
        <family val="1"/>
      </rPr>
      <t xml:space="preserve"> univerzálny systém (národný dôchodok) povinný pre všetkých rezidentov, ktorý garantuje minimálny dôchodok, PAYG                                                 </t>
    </r>
    <r>
      <rPr>
        <b/>
        <sz val="8"/>
        <rFont val="Times New Roman"/>
        <family val="1"/>
      </rPr>
      <t>2. pilier:</t>
    </r>
    <r>
      <rPr>
        <sz val="8"/>
        <rFont val="Times New Roman"/>
        <family val="1"/>
      </rPr>
      <t xml:space="preserve"> doplnkový kapitalizačný poistný systém (na základe zamestnania), povinný pre zamestnancov, SZČO od 16-70 rokov</t>
    </r>
  </si>
  <si>
    <t>67 rokov</t>
  </si>
  <si>
    <t>Národný dôchodok: Dĺžka trvalého pobytu a príjem. Doplnkový dôchodok: Dĺžka doby poistenia a výška príspevkov</t>
  </si>
  <si>
    <r>
      <t>1.pilier</t>
    </r>
    <r>
      <rPr>
        <sz val="8"/>
        <rFont val="Times New Roman"/>
        <family val="1"/>
      </rPr>
      <t xml:space="preserve">: Jedenkrát ročne v závislosti od schváleného štátneho rozpočtu. Prihliada sa na vývoj miezd, ale zvýšenie nikdy nemôže byť menšie ako výška inflácie.                        </t>
    </r>
    <r>
      <rPr>
        <b/>
        <sz val="8"/>
        <rFont val="Times New Roman"/>
        <family val="1"/>
      </rPr>
      <t>2.pilier</t>
    </r>
    <r>
      <rPr>
        <sz val="8"/>
        <rFont val="Times New Roman"/>
        <family val="1"/>
      </rPr>
      <t>: Zvyšovanie na základe rozhodnutia dôchodkového fondu, berúc do úvahy poistno-matematické hodnotenie</t>
    </r>
  </si>
  <si>
    <r>
      <t>1. pilier:</t>
    </r>
    <r>
      <rPr>
        <sz val="8"/>
        <rFont val="Times New Roman"/>
        <family val="1"/>
      </rPr>
      <t xml:space="preserve"> povinný poistný systém pre zamestnancov s dávkami odvodenými od virtuálnych definovaných príspevkov (NDC), PAYG</t>
    </r>
  </si>
  <si>
    <r>
      <t>Starý systém:</t>
    </r>
    <r>
      <rPr>
        <b/>
        <sz val="8"/>
        <rFont val="Times New Roman"/>
        <family val="1"/>
      </rPr>
      <t xml:space="preserve">                                      Ž: 60 rokov                               M: 65 rokov                                  </t>
    </r>
    <r>
      <rPr>
        <sz val="8"/>
        <rFont val="Times New Roman"/>
        <family val="1"/>
      </rPr>
      <t xml:space="preserve">Nový systém:                   </t>
    </r>
    <r>
      <rPr>
        <b/>
        <sz val="8"/>
        <rFont val="Times New Roman"/>
        <family val="1"/>
      </rPr>
      <t>minimálne 57 rokov,</t>
    </r>
    <r>
      <rPr>
        <sz val="8"/>
        <rFont val="Times New Roman"/>
        <family val="1"/>
      </rPr>
      <t xml:space="preserve">                     s poistno-matematickým prispôsobením výšky dávky</t>
    </r>
  </si>
  <si>
    <t>Príjmy (pred 31.12.1992 za posledných 10 rokov, medzi 31.12.1992 až 31.12.1995 celoživotné zárobky) a dĺžka doby poistenia</t>
  </si>
  <si>
    <t>Dôchodky sa zvyšujú diferencovane podľa jednotlivých pásiem v závislosti od životných nákladov</t>
  </si>
  <si>
    <r>
      <t>1. pilier:</t>
    </r>
    <r>
      <rPr>
        <sz val="8"/>
        <rFont val="Times New Roman"/>
        <family val="1"/>
      </rPr>
      <t xml:space="preserve"> základný univerzálny systém, PAYG                                                      </t>
    </r>
    <r>
      <rPr>
        <b/>
        <sz val="8"/>
        <rFont val="Times New Roman"/>
        <family val="1"/>
      </rPr>
      <t>2. pilier:</t>
    </r>
    <r>
      <rPr>
        <sz val="8"/>
        <rFont val="Times New Roman"/>
        <family val="1"/>
      </rPr>
      <t xml:space="preserve"> poistný kapitalizačný systém (na základe zamestnania)</t>
    </r>
  </si>
  <si>
    <r>
      <t>Ž: 62 rokov</t>
    </r>
    <r>
      <rPr>
        <sz val="8"/>
        <rFont val="Times New Roman"/>
        <family val="1"/>
      </rPr>
      <t xml:space="preserve"> (ročník 1935-1940), </t>
    </r>
    <r>
      <rPr>
        <b/>
        <sz val="8"/>
        <rFont val="Times New Roman"/>
        <family val="1"/>
      </rPr>
      <t>63 rokov</t>
    </r>
    <r>
      <rPr>
        <sz val="8"/>
        <rFont val="Times New Roman"/>
        <family val="1"/>
      </rPr>
      <t xml:space="preserve"> (1941 1945) </t>
    </r>
    <r>
      <rPr>
        <b/>
        <sz val="8"/>
        <rFont val="Times New Roman"/>
        <family val="1"/>
      </rPr>
      <t>64 rokov</t>
    </r>
    <r>
      <rPr>
        <sz val="8"/>
        <rFont val="Times New Roman"/>
        <family val="1"/>
      </rPr>
      <t xml:space="preserve"> (1946 a vyššie).                              </t>
    </r>
    <r>
      <rPr>
        <b/>
        <sz val="8"/>
        <rFont val="Times New Roman"/>
        <family val="1"/>
      </rPr>
      <t>M: 65 rokov</t>
    </r>
    <r>
      <rPr>
        <sz val="8"/>
        <rFont val="Times New Roman"/>
        <family val="1"/>
      </rPr>
      <t xml:space="preserve"> (1935 a nižšie) a </t>
    </r>
    <r>
      <rPr>
        <b/>
        <sz val="8"/>
        <rFont val="Times New Roman"/>
        <family val="1"/>
      </rPr>
      <t xml:space="preserve">64 rokov </t>
    </r>
    <r>
      <rPr>
        <sz val="8"/>
        <rFont val="Times New Roman"/>
        <family val="1"/>
      </rPr>
      <t>(1936 a vyššie)</t>
    </r>
  </si>
  <si>
    <t>1. pilier: Doba platenia príspevkov a priemerné ročné príjmy. 2. pilier: Výška príspevkov a doba platenia poistného</t>
  </si>
  <si>
    <r>
      <t>1. pilier</t>
    </r>
    <r>
      <rPr>
        <sz val="8"/>
        <rFont val="Times New Roman"/>
        <family val="1"/>
      </rPr>
      <t xml:space="preserve">: Každé dva roky 50 % podľa rastu miezd a 50 % podľa rastu cien.                                    </t>
    </r>
    <r>
      <rPr>
        <b/>
        <sz val="8"/>
        <rFont val="Times New Roman"/>
        <family val="1"/>
      </rPr>
      <t>2. pilier</t>
    </r>
    <r>
      <rPr>
        <sz val="8"/>
        <rFont val="Times New Roman"/>
        <family val="1"/>
      </rPr>
      <t>: Zvyšovanie na základe rozhodnutia dôchodkového fondu, berúc do úvahy poistno-matematické hodnotenie</t>
    </r>
  </si>
  <si>
    <t>1. pilier: Nie, 2. pilier: Áno.</t>
  </si>
  <si>
    <r>
      <t xml:space="preserve">1. pilier: </t>
    </r>
    <r>
      <rPr>
        <sz val="8"/>
        <rFont val="Times New Roman"/>
        <family val="1"/>
      </rPr>
      <t>poistný systém, povinný pre zamestnancov a SZČO, PAYG</t>
    </r>
  </si>
  <si>
    <t>Výška príspevkov a dĺžka doby poistenia</t>
  </si>
  <si>
    <t>Áno, po 40 rokoch poistenia</t>
  </si>
  <si>
    <t>Automatické zvyšovanie o 2,5 %, akonáhle vzrastú ceny o 2,5 %</t>
  </si>
  <si>
    <r>
      <t>1. pilier:</t>
    </r>
    <r>
      <rPr>
        <sz val="8"/>
        <rFont val="Times New Roman"/>
        <family val="1"/>
      </rPr>
      <t xml:space="preserve"> základný univerzálny systém, financovaný prostredníctvom príspevkov, PAYG                                                      </t>
    </r>
    <r>
      <rPr>
        <b/>
        <sz val="8"/>
        <rFont val="Times New Roman"/>
        <family val="1"/>
      </rPr>
      <t xml:space="preserve">2. pilier: </t>
    </r>
    <r>
      <rPr>
        <sz val="8"/>
        <rFont val="Times New Roman"/>
        <family val="1"/>
      </rPr>
      <t>doplnkový kapitalizačný systém (na základe dohody medzi sociálnymi partnermi), povinný pre rezidentov do 65 rokov.</t>
    </r>
  </si>
  <si>
    <t>Dĺžka doby poistenia, rodinný stav</t>
  </si>
  <si>
    <t>Zvyšovanie v závislosti od priemerného rastu tarifných miezd od 1. januára a od 1. júla</t>
  </si>
  <si>
    <r>
      <t>1. pilier:</t>
    </r>
    <r>
      <rPr>
        <sz val="8"/>
        <rFont val="Times New Roman"/>
        <family val="1"/>
      </rPr>
      <t xml:space="preserve"> základný univerzálny systém (národný dôchodok), PAYG                                                </t>
    </r>
    <r>
      <rPr>
        <b/>
        <sz val="8"/>
        <rFont val="Times New Roman"/>
        <family val="1"/>
      </rPr>
      <t>2. pilier:</t>
    </r>
    <r>
      <rPr>
        <sz val="8"/>
        <rFont val="Times New Roman"/>
        <family val="1"/>
      </rPr>
      <t xml:space="preserve"> doplnkový dôchodok založený na ročných dôchodkových bodoch, odrážajúcich úroveň príjmu, povinné systémy pre všetkých rezidentov od 16 rokov, PAYG</t>
    </r>
  </si>
  <si>
    <t xml:space="preserve">Dĺžka trvalého pobytu (až do 40 rokov), počet rokov s dôchodkovými bodmi, výška dôchodkového bodu počas najlepších 20 rokov, rodinný stav. </t>
  </si>
  <si>
    <t>Zvyšovanie jedenkrát ročne na základe rozhodnutia parlamentu od 1. mája</t>
  </si>
  <si>
    <r>
      <t>1. pilier:</t>
    </r>
    <r>
      <rPr>
        <sz val="8"/>
        <rFont val="Times New Roman"/>
        <family val="1"/>
      </rPr>
      <t xml:space="preserve"> povinný poistný systém pre všetkých zamestnancov, SZČO, spolupracujúce osoby, PAYG</t>
    </r>
  </si>
  <si>
    <r>
      <t>M: 65,</t>
    </r>
    <r>
      <rPr>
        <sz val="8"/>
        <rFont val="Times New Roman"/>
        <family val="1"/>
      </rPr>
      <t xml:space="preserve"> </t>
    </r>
    <r>
      <rPr>
        <b/>
        <sz val="8"/>
        <rFont val="Times New Roman"/>
        <family val="1"/>
      </rPr>
      <t>Ž: 60</t>
    </r>
    <r>
      <rPr>
        <sz val="8"/>
        <rFont val="Times New Roman"/>
        <family val="1"/>
      </rPr>
      <t xml:space="preserve"> (postupný nárast pre ženy medzi rokmi 2019 až 2028)</t>
    </r>
  </si>
  <si>
    <t>Výška zárobkov a dĺžka doby poistenia, vek</t>
  </si>
  <si>
    <t>Zvyšovanie jedenkrát ročne od 1.1. na základe nariadenia ministra v závislosti od rastu čistých miezd</t>
  </si>
  <si>
    <r>
      <t xml:space="preserve">1. pilier: </t>
    </r>
    <r>
      <rPr>
        <sz val="8"/>
        <rFont val="Times New Roman"/>
        <family val="1"/>
      </rPr>
      <t>poistný systém s dávkami odvodenými od príspevkov povinný pre všetkých zamestnancov, PAYG</t>
    </r>
  </si>
  <si>
    <r>
      <t xml:space="preserve">65 rokov </t>
    </r>
    <r>
      <rPr>
        <sz val="8"/>
        <rFont val="Times New Roman"/>
        <family val="1"/>
      </rPr>
      <t>(60 rokov pre zamestnancov verejného sektora)</t>
    </r>
  </si>
  <si>
    <t>Dĺžka doby poistenia a priemerný mesačný príjem za najlepších 10 rokov z posledných 15 rokov</t>
  </si>
  <si>
    <t>Áno, po 15 rokoch poistenia.</t>
  </si>
  <si>
    <t xml:space="preserve">Každoročné zvyšovanie v závislosti od vývoja inflácie </t>
  </si>
  <si>
    <t>Áno, systém zdaňovania je však odlišný od zdaňovania pracovných príjmov</t>
  </si>
  <si>
    <r>
      <t>1. pilier:</t>
    </r>
    <r>
      <rPr>
        <sz val="8"/>
        <rFont val="Times New Roman"/>
        <family val="1"/>
      </rPr>
      <t xml:space="preserve"> univerzálny systém (národný dôchodok) povinný pre všetkých rezidentov od 16-65 rokov, PAYG</t>
    </r>
    <r>
      <rPr>
        <b/>
        <sz val="8"/>
        <rFont val="Times New Roman"/>
        <family val="1"/>
      </rPr>
      <t xml:space="preserve">                                                                                2. pilier:</t>
    </r>
    <r>
      <rPr>
        <sz val="8"/>
        <rFont val="Times New Roman"/>
        <family val="1"/>
      </rPr>
      <t xml:space="preserve"> poistný systém (na základe zamestnania), povinný pre zamestnancov a SZČO od 23-65 rokov; národný dôchodok (1.pilier) sa vypláca iba v prípade, ak dôchodok zo zamestnania nepresahuje určitú výšku, PAYG</t>
    </r>
  </si>
  <si>
    <t>Národný dôchodok: Dĺžka trvalého pobytu vo Fínsku, rodinný stav, obecná príslušnosť a výška ostatných dôchodkov. Doplnkový dôchodok: Dĺžka doby poistenia a výška príjmu.</t>
  </si>
  <si>
    <t>Národný dôchodok: Jedenkrát ročne na základe vývoja inflácie. Doplnkový dôchodok: Zvyšovanie v závislosti od priemerného rastu cien a miezd.</t>
  </si>
  <si>
    <r>
      <t xml:space="preserve">1. pilier: </t>
    </r>
    <r>
      <rPr>
        <sz val="8"/>
        <rFont val="Times New Roman"/>
        <family val="1"/>
      </rPr>
      <t xml:space="preserve">univerzálny systém virtuálnych definovaných príspevkov (NDC), PAYG                                                         </t>
    </r>
    <r>
      <rPr>
        <b/>
        <sz val="8"/>
        <rFont val="Times New Roman"/>
        <family val="1"/>
      </rPr>
      <t>2. pilier:</t>
    </r>
    <r>
      <rPr>
        <sz val="8"/>
        <rFont val="Times New Roman"/>
        <family val="1"/>
      </rPr>
      <t xml:space="preserve"> kapitalizačný povinný pre všetkých rezidentov od 16-61rokov</t>
    </r>
  </si>
  <si>
    <r>
      <t xml:space="preserve">minimálne 61 rokov,          </t>
    </r>
    <r>
      <rPr>
        <sz val="8"/>
        <rFont val="Times New Roman"/>
        <family val="1"/>
      </rPr>
      <t>s poistno-matematickým prispôsobením výšky dávky</t>
    </r>
  </si>
  <si>
    <t>Virtuálny dôchodkový kapitál poisteného, nádej na dožitie vo veku odchodu do dôchodku, vývoj ekonomiky</t>
  </si>
  <si>
    <t xml:space="preserve">Základný dôchodok: Zvyšovanie jedenkrát ročne na základe inflácie. Doplnkový dôchodok: V závislosti od inflácie. </t>
  </si>
  <si>
    <r>
      <t>1.pilier:</t>
    </r>
    <r>
      <rPr>
        <sz val="8"/>
        <rFont val="Times New Roman"/>
        <family val="1"/>
      </rPr>
      <t xml:space="preserve"> paušálny dôchodok (zamestnanci, SZČO), PAYG                                                                               </t>
    </r>
    <r>
      <rPr>
        <b/>
        <sz val="8"/>
        <rFont val="Times New Roman"/>
        <family val="1"/>
      </rPr>
      <t>2.pilier:</t>
    </r>
    <r>
      <rPr>
        <sz val="8"/>
        <rFont val="Times New Roman"/>
        <family val="1"/>
      </rPr>
      <t xml:space="preserve"> dôchodok odvodený od príspevkov, povinný pre zamestnancov (môže byť nahradený súkromným dôchodkom),</t>
    </r>
  </si>
  <si>
    <r>
      <t xml:space="preserve">Ž: 60 rokov  </t>
    </r>
    <r>
      <rPr>
        <sz val="8"/>
        <rFont val="Times New Roman"/>
        <family val="1"/>
      </rPr>
      <t>(s postupným predlžovaním na 65 medzi rokmi 2010 až 2020)</t>
    </r>
    <r>
      <rPr>
        <b/>
        <sz val="8"/>
        <rFont val="Times New Roman"/>
        <family val="1"/>
      </rPr>
      <t xml:space="preserve">                             M: 65 rokov</t>
    </r>
  </si>
  <si>
    <r>
      <t>Paušálny dôchodok:</t>
    </r>
    <r>
      <rPr>
        <sz val="8"/>
        <rFont val="Times New Roman"/>
        <family val="1"/>
      </rPr>
      <t xml:space="preserve"> Dĺžka doby poistenia.                                       </t>
    </r>
    <r>
      <rPr>
        <b/>
        <sz val="8"/>
        <rFont val="Times New Roman"/>
        <family val="1"/>
      </rPr>
      <t xml:space="preserve"> Dôchodok odvodený od príspevkov:</t>
    </r>
    <r>
      <rPr>
        <sz val="8"/>
        <rFont val="Times New Roman"/>
        <family val="1"/>
      </rPr>
      <t xml:space="preserve"> Výška zárobkov</t>
    </r>
  </si>
  <si>
    <t>Minimálne jedenkrát ročne v závislosti od cien.</t>
  </si>
  <si>
    <r>
      <t>1. pilier</t>
    </r>
    <r>
      <rPr>
        <sz val="8"/>
        <rFont val="Times New Roman"/>
        <family val="1"/>
      </rPr>
      <t xml:space="preserve">  systém virtuálnych definovaných príspevkov (NDC), PAYG                                                                 </t>
    </r>
    <r>
      <rPr>
        <b/>
        <sz val="8"/>
        <rFont val="Times New Roman"/>
        <family val="1"/>
      </rPr>
      <t>2. pilier:</t>
    </r>
    <r>
      <rPr>
        <sz val="8"/>
        <rFont val="Times New Roman"/>
        <family val="1"/>
      </rPr>
      <t xml:space="preserve"> kapitalizačný povinný (dôchodkové fondy)                                             </t>
    </r>
  </si>
  <si>
    <r>
      <t xml:space="preserve">M: minimálne 65 rokov                        Ž: minimálne 60 rokov      </t>
    </r>
    <r>
      <rPr>
        <sz val="8"/>
        <rFont val="Times New Roman"/>
        <family val="1"/>
      </rPr>
      <t>s poistno-matematickým prispôsobením výšky dávky</t>
    </r>
  </si>
  <si>
    <t>Áno, po 20 rokoch poistenia u žien a 25 rokoch poistenia u mužov</t>
  </si>
  <si>
    <t>V závislosti od rastu cien (80 %-ný podiel ) a rastu miezd (20 %-ný podiel)</t>
  </si>
  <si>
    <r>
      <t>1. pilier:</t>
    </r>
    <r>
      <rPr>
        <sz val="8"/>
        <rFont val="Times New Roman"/>
        <family val="1"/>
      </rPr>
      <t xml:space="preserve"> povinné štátne dôchodkové poistenie, PAYG                                                             </t>
    </r>
  </si>
  <si>
    <r>
      <t xml:space="preserve">M: 62 rokov                                                     Ž: 57-61 rokov                   </t>
    </r>
    <r>
      <rPr>
        <sz val="8"/>
        <rFont val="Times New Roman"/>
        <family val="1"/>
      </rPr>
      <t>(postupné zvyšovanie do roku 2006)</t>
    </r>
  </si>
  <si>
    <t>Dĺžka doby poistenia a dosahované zárobky v posledných 30 rokoch poistenia (s postupným nábehom do roku 2015)</t>
  </si>
  <si>
    <t>Áno, pri dosiahnutí min. počtu rokov poistenia</t>
  </si>
  <si>
    <t>Dôchodky sa zvyšujú v závislosti od rastu spotrebiteľských cien (aspoň o 5 % - môže sa zvyšovať; aspoň o 10 % - musí sa zvyšovať) alebo rastu reálnej mzdy, v zákone je upravená min. výška zvyšovania v závislosti od rastu indexov (navrhuje sa zaviesť pevný termín zvyšovania k 1. januáru)</t>
  </si>
  <si>
    <r>
      <t>1. pilier:</t>
    </r>
    <r>
      <rPr>
        <sz val="8"/>
        <rFont val="Times New Roman"/>
        <family val="1"/>
      </rPr>
      <t xml:space="preserve"> povinné štátne dôchodkové poistenie, PAYG                                                                         </t>
    </r>
    <r>
      <rPr>
        <b/>
        <sz val="8"/>
        <rFont val="Times New Roman"/>
        <family val="1"/>
      </rPr>
      <t>2. pilier:</t>
    </r>
    <r>
      <rPr>
        <sz val="8"/>
        <rFont val="Times New Roman"/>
        <family val="1"/>
      </rPr>
      <t xml:space="preserve"> kapitalizačný povinný (dôchodkové fondy)                                                          </t>
    </r>
  </si>
  <si>
    <r>
      <t xml:space="preserve">M: 62 rokov </t>
    </r>
    <r>
      <rPr>
        <sz val="8"/>
        <rFont val="Times New Roman"/>
        <family val="1"/>
      </rPr>
      <t xml:space="preserve"> (postupné zvyšovanie do roku 2002)              </t>
    </r>
    <r>
      <rPr>
        <b/>
        <sz val="8"/>
        <rFont val="Times New Roman"/>
        <family val="1"/>
      </rPr>
      <t xml:space="preserve">Ž: 62 rokov </t>
    </r>
    <r>
      <rPr>
        <sz val="8"/>
        <rFont val="Times New Roman"/>
        <family val="1"/>
      </rPr>
      <t>(postupné zvyšovanie do roku 2009)</t>
    </r>
  </si>
  <si>
    <t>V závislosti od rastu cien (50 %-ný podiel ) a rastu miezd (50 %-ný podiel)</t>
  </si>
  <si>
    <t>Áno, po roku 2013</t>
  </si>
  <si>
    <t>Zdroj: Social protection in the EU Member States and the European Economic Area, Situation on 1 January 2000</t>
  </si>
  <si>
    <t xml:space="preserve">           Zákon č. 155/1995 Sb. o důchodovém pojištění, Dopracovanie dôchodkovej reformy v Poľsku (zabezpečenie cestou diverzifikácie),</t>
  </si>
  <si>
    <t xml:space="preserve">            Learning from the Partner Hungary: An Austro-European View</t>
  </si>
  <si>
    <t>Invalidné dôchodky</t>
  </si>
  <si>
    <t>Pozostalostné dôchodky</t>
  </si>
  <si>
    <t>Minimálna úroveň práceneschopnosti</t>
  </si>
  <si>
    <t>Minimálna doba účasti na poistení</t>
  </si>
  <si>
    <t>Súbeh invalidného dôchodku s príjmom zo zárobkovej činnosti</t>
  </si>
  <si>
    <t>Okruh oprávnených osôb</t>
  </si>
  <si>
    <t>Výška dávky ako % z dôchodku, na ktorý by mal nárok zomrelý poistenec</t>
  </si>
  <si>
    <t>6 mesiacov so 120 pracovnými dňami</t>
  </si>
  <si>
    <t>Áno s redukciou dôchodku</t>
  </si>
  <si>
    <t>manželský partner</t>
  </si>
  <si>
    <t>minimálne 3 roky trvalého pobytu v Dánsku od 15-67 rokov (15-65 po 1. júli 2002)</t>
  </si>
  <si>
    <t>manželský partner, za určitých podmienok rozvedený partner, deti do 18 rokov</t>
  </si>
  <si>
    <t>Všeobecná invalidita:           100 %                   Invalidita z povolania:         50 %</t>
  </si>
  <si>
    <t>zamestnanci: 60 mesiacov, zdravotne postihnutí neschopní pracovať 240 mesiacov</t>
  </si>
  <si>
    <t>manželský partner, rozvedený partner (rozvedený pred 1. júlom 1977) finančne závislý na zosnulom, deti</t>
  </si>
  <si>
    <t>60% alebo 25 %</t>
  </si>
  <si>
    <t>Vznik poistenia do 31.12.1992: 4 500 pracovných dní poistenia alebo vo veku 21 rokov 300 dní, 22 rokov 420 dní, 23 rokov 540 dní, 24 rokov 660 dní, 53 rokov 4 140 dní, 54 rokov 4 200 dní. Po 1.1.1993: ako pred 31.12.1992 alebo 15 rokov poistenia</t>
  </si>
  <si>
    <t>Áno s obmedzeniami.</t>
  </si>
  <si>
    <t>Osoby poistené do 31.12.1992: vdovy, deti do 18 rokov ( do 24 rokov, ak sú študenti; bez obmedzenia, ak sú invalidné), rodičia, vnuci Osoby poistené po 1.1.1993: manželský partner, deti do 18 rokov ( do 24 rokov, ak sú študenti; bez obmedzenia, ak sú invalidné)</t>
  </si>
  <si>
    <t>Osoby poistené do 31.12.1992: 70 % Osoby poistené po 1.1.1993:         50 %</t>
  </si>
  <si>
    <t>Do 26 rokov: 1/4 obdobia od veku 16 rokov do obdobia požiadania o ID. Nad 26 rokov: 1/4 vo veku od 20 do obdobia požiadania ID a minimálne 5 rokov</t>
  </si>
  <si>
    <t>manželský partner, rozvedený alebo odlúčený partner, deti do 18 rokov (do 21 rokov, ak nezárabajú; do 23 rokov pre plné siroty)</t>
  </si>
  <si>
    <t>minimálne 12 mesiacov a zaplatenie 2030 násobku minimálnej hodinovej mzdy počas tohto obdobia</t>
  </si>
  <si>
    <t>manželský partner starší ako 55 rokov alebo invalidný</t>
  </si>
  <si>
    <t xml:space="preserve">260 týždňov, z toho najmenej 48 týždňov v roku pred požiadaním ID </t>
  </si>
  <si>
    <t>pozostalý, ktorý nežije s inou osobou vo zväzku podobnom manželstvu, deti do 18 rokov ( do 21 rokov, ak sú študenti)</t>
  </si>
  <si>
    <t>Pevná suma v závislosti od veku</t>
  </si>
  <si>
    <t xml:space="preserve"> Národný dôchodok:            50 %                    Doplnkový dôchodok:                   50 %</t>
  </si>
  <si>
    <t xml:space="preserve">národný dôchodok: minimálne 3 roky trvalého pobytu na Islande. Doplnkový dôchodok: členstvo v dôchodkovom fonde minimálne 2 roky </t>
  </si>
  <si>
    <t>Národný dôchodok: deti do 18 rokov        Doplnkový dôchodok: manželský partner, deti do 18 rokov, v určitých prípadoch správcovia domu</t>
  </si>
  <si>
    <t>Národný dôchodok: nevypláca sa    Doplnkový dôchodok: 27% z priemerných mesačných zárobkov zomretého</t>
  </si>
  <si>
    <t xml:space="preserve"> Invalidný dôchodok:           100 %</t>
  </si>
  <si>
    <t xml:space="preserve">    Všeobecná invalidita: 5 rokov poistenia, z toho aspoň 3 roky v posledných 5 rokoch</t>
  </si>
  <si>
    <t>Pri práceneschopnosti nie je možná, pri invalidnom príspevku je možná.</t>
  </si>
  <si>
    <t>manželský partner,  rozvedený partner, deti, za určitých podmienok rodičia, bratia, sestry</t>
  </si>
  <si>
    <t>60%, 70%, ak je poberateľom iba dieťa</t>
  </si>
  <si>
    <t>1. pilier: 40 % pre štvrtinový dôchodok,         50 % pre polovičný dôchodok,                  66,66 % pre celý dôchodok.                          2. pilier: Nepožaduje sa minimálna úroveň PN</t>
  </si>
  <si>
    <t>1. pilier: 1 rok,                                                         2. pilier: žiadna minimálna doba účasti</t>
  </si>
  <si>
    <t>1. pilier: Áno s obmedzeniami. 2. pilier: Áno</t>
  </si>
  <si>
    <t>manželský partner, rozvedený partner s nárokom na výživné, vlastné, adoptované deti alebo deti v pestúnskej starostlivosti</t>
  </si>
  <si>
    <t>1. pilier: 80% 2. pilier: 18% priemerných mesačných zárobkov zomretého</t>
  </si>
  <si>
    <t>Nepožaduje sa minimálna úroveň</t>
  </si>
  <si>
    <t>12 mesiacov počas posledných 3 rokov</t>
  </si>
  <si>
    <t xml:space="preserve">Áno s redukciou dôchodku </t>
  </si>
  <si>
    <t>manželský partner, ak manželstvo trvalo viac než rok, pokiaľ nie je v manželstve dieťa alebo pokiaľ smrť nastala následkom nehody, rozvedený partner, ak sa opäť nevstúpil do manželstva, za určitých podmienok deti, rodičia a príbuzný v prvej a druhej línii za určitých podmienok</t>
  </si>
  <si>
    <t>15 % pre zamestnancov, 25 % pre SZČO a postihnuté osoby</t>
  </si>
  <si>
    <t>žiadna</t>
  </si>
  <si>
    <t>pozostalý partner za určitých podmienok, plné siroty, osoby starajúce sa o dieťa do 18 rokov, ak stratilo 1 z rodičov</t>
  </si>
  <si>
    <t>Pevná suma v závislosti od počtu nezaopatrených detí</t>
  </si>
  <si>
    <t>3 roky poistenia bezprostredne pred začiatkom invalidity</t>
  </si>
  <si>
    <t>manželský partner vo veku do 67 rokov, druh, ak mali s pozostalým dieťa alebo boli predtým manželia, deti do 18 rokov (do 20 rokov, ak sú študenti a plné siroty)</t>
  </si>
  <si>
    <t>Základný dôchodok: 100%  Doplnkový dôchodok: 55%</t>
  </si>
  <si>
    <t>60 mesiacov poistenia v posledných 120 kalendárnych mesiacoch</t>
  </si>
  <si>
    <t>manželský partner, rozvedený partner s nárokom na výživné, deti do 18 rokov ( do 27 rokov, ak sú študenti; bez obmedzenia, ak sú invalidné)</t>
  </si>
  <si>
    <t>40% až 60% v závislosti od príjmov zomrelého a pozostalého</t>
  </si>
  <si>
    <t>minimálne 5 rokov</t>
  </si>
  <si>
    <t>manželský partner starší ako 35 rokov, rozvedený partner s nárokom na výživné, osoba, ktorá žila najmenej 2 roky so zomrelým v spoločnej domácnosti, deti do 18 rokov (do 25-27 rokov, ak sú študenti), rodičia závislí na zomretom, ak nie je pozostalý manželský partner alebo deti</t>
  </si>
  <si>
    <t>Národný dôchodok: Nepožaduje sa minimálna úroveň.                   Doplnkový dôchodok podľa zárobkovej činnosti: ID 3/5, ČID 2/5</t>
  </si>
  <si>
    <t>Národný dôchodok: 3 roky trvalého bydliska vo Fínsku                                                           Doplnkový dôchodok: od 1. dňa zamestnania, SZČO 4 mesiace</t>
  </si>
  <si>
    <t xml:space="preserve">Národný dôchodok: Nie Doplnkový dôchodok: Áno s obmedzeniami </t>
  </si>
  <si>
    <t>manželský partner, vlastné deti, deti v pestúnskej starostlivosti, deti, ktoré žili so zomretým v spoločnej domácnosti, ak bol bol zomretý v manželstve s ich rodičom</t>
  </si>
  <si>
    <t>Národný dôchodok: Pevná suma   Doplnkový dôchodok: 17% až 50% v závislostiod počtu počtu detí s nárokom na sirotský dôchodok</t>
  </si>
  <si>
    <t xml:space="preserve">Národný dôchodok: Trvalý pobyt.                                                              Doplnkový dôchodok: najmenej 3 roky účasti. </t>
  </si>
  <si>
    <t>manželský partner vo veku do 65 rokov, druh, ak mali alebo očakávajú s pozostalým dieťa alebo boli predtým manželia, deti do 18 rokov (do 20 rokov, ak sú študenti)</t>
  </si>
  <si>
    <t>Základný dôchodok: 100%  Doplnkový dôchodok: 40%</t>
  </si>
  <si>
    <t>52 týždňov</t>
  </si>
  <si>
    <t>vdovy, deti s nárokom na rodinné prídavky</t>
  </si>
  <si>
    <t>Pevná suma v závislosti od počtu detí</t>
  </si>
  <si>
    <t>do 20 rokov menej ako jeden rok,                               od 20 rokov do 22 rokov jeden rok,                                 od 22 rokov do 24 rokov dva roky,                                     od 24 rokov do 26 rokov tri roky,                                      od 26 rokov do 28 rokov štyri roky a                                  nad 28 rokov päť rokov</t>
  </si>
  <si>
    <t>vdova, vdovec, dieťa (vlastné, osvojené) do skončenia povinnej školskej dochádzky, ak sa sústavne pripravuje  na budúce povolanie do 26 rokov veku</t>
  </si>
  <si>
    <t>50% (vdovský, vdovecký)                40 % (sirotský)</t>
  </si>
  <si>
    <t xml:space="preserve">            Zákon č. 155/1995 Sb. o důchodovém pojištění</t>
  </si>
  <si>
    <t xml:space="preserve"> </t>
  </si>
  <si>
    <t>Príloha D.1</t>
  </si>
  <si>
    <t>Príloha D.3</t>
  </si>
  <si>
    <t>Príloha D.4</t>
  </si>
  <si>
    <t>Príloha D.2</t>
  </si>
</sst>
</file>

<file path=xl/styles.xml><?xml version="1.0" encoding="utf-8"?>
<styleSheet xmlns="http://schemas.openxmlformats.org/spreadsheetml/2006/main">
  <numFmts count="9">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0"/>
  </numFmts>
  <fonts count="10">
    <font>
      <sz val="10"/>
      <name val="Arial CE"/>
      <family val="0"/>
    </font>
    <font>
      <b/>
      <sz val="12"/>
      <name val="Times New Roman"/>
      <family val="1"/>
    </font>
    <font>
      <sz val="14"/>
      <name val="Times New Roman"/>
      <family val="1"/>
    </font>
    <font>
      <sz val="10"/>
      <name val="Times New Roman"/>
      <family val="1"/>
    </font>
    <font>
      <b/>
      <sz val="10"/>
      <name val="Times New Roman"/>
      <family val="1"/>
    </font>
    <font>
      <b/>
      <sz val="9"/>
      <name val="Times New Roman"/>
      <family val="1"/>
    </font>
    <font>
      <sz val="8"/>
      <name val="Times New Roman"/>
      <family val="1"/>
    </font>
    <font>
      <b/>
      <sz val="16"/>
      <name val="Times New Roman"/>
      <family val="1"/>
    </font>
    <font>
      <b/>
      <sz val="14"/>
      <name val="Times New Roman"/>
      <family val="1"/>
    </font>
    <font>
      <b/>
      <sz val="8"/>
      <name val="Times New Roman"/>
      <family val="1"/>
    </font>
  </fonts>
  <fills count="2">
    <fill>
      <patternFill/>
    </fill>
    <fill>
      <patternFill patternType="gray125"/>
    </fill>
  </fills>
  <borders count="50">
    <border>
      <left/>
      <right/>
      <top/>
      <bottom/>
      <diagonal/>
    </border>
    <border>
      <left style="medium"/>
      <right style="medium"/>
      <top style="medium"/>
      <bottom style="double"/>
    </border>
    <border>
      <left style="medium"/>
      <right style="medium"/>
      <top>
        <color indexed="63"/>
      </top>
      <bottom style="thin"/>
    </border>
    <border>
      <left>
        <color indexed="63"/>
      </left>
      <right>
        <color indexed="63"/>
      </right>
      <top>
        <color indexed="63"/>
      </top>
      <bottom style="thin"/>
    </border>
    <border>
      <left style="medium"/>
      <right style="medium"/>
      <top style="thin"/>
      <bottom style="thin"/>
    </border>
    <border>
      <left>
        <color indexed="63"/>
      </left>
      <right>
        <color indexed="63"/>
      </right>
      <top style="thin"/>
      <bottom style="thin"/>
    </border>
    <border>
      <left style="medium"/>
      <right style="medium"/>
      <top>
        <color indexed="63"/>
      </top>
      <bottom>
        <color indexed="63"/>
      </bottom>
    </border>
    <border>
      <left style="medium"/>
      <right style="medium"/>
      <top style="thin"/>
      <bottom style="medium"/>
    </border>
    <border>
      <left>
        <color indexed="63"/>
      </left>
      <right>
        <color indexed="63"/>
      </right>
      <top style="thin"/>
      <bottom style="medium"/>
    </border>
    <border>
      <left style="medium"/>
      <right style="medium"/>
      <top>
        <color indexed="63"/>
      </top>
      <bottom style="medium"/>
    </border>
    <border>
      <left style="medium"/>
      <right style="thin"/>
      <top style="thin"/>
      <bottom style="double"/>
    </border>
    <border>
      <left style="thin"/>
      <right style="medium"/>
      <top style="thin"/>
      <bottom style="double"/>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thin"/>
      <top style="thin"/>
      <bottom style="medium"/>
    </border>
    <border>
      <left style="thin"/>
      <right style="thin"/>
      <top style="thin"/>
      <bottom style="medium"/>
    </border>
    <border>
      <left>
        <color indexed="63"/>
      </left>
      <right>
        <color indexed="63"/>
      </right>
      <top style="medium"/>
      <bottom>
        <color indexed="63"/>
      </bottom>
    </border>
    <border>
      <left style="thin"/>
      <right style="medium"/>
      <top style="medium"/>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double"/>
    </border>
    <border>
      <left style="medium"/>
      <right style="thin"/>
      <top style="medium"/>
      <bottom>
        <color indexed="63"/>
      </bottom>
    </border>
    <border>
      <left style="thin"/>
      <right style="thin"/>
      <top style="medium"/>
      <bottom>
        <color indexed="63"/>
      </bottom>
    </border>
    <border>
      <left style="medium"/>
      <right style="medium"/>
      <top style="thin"/>
      <bottom style="double"/>
    </border>
    <border>
      <left>
        <color indexed="63"/>
      </left>
      <right>
        <color indexed="63"/>
      </right>
      <top style="medium"/>
      <bottom style="thin"/>
    </border>
    <border>
      <left>
        <color indexed="63"/>
      </left>
      <right>
        <color indexed="63"/>
      </right>
      <top style="thin"/>
      <bottom style="double"/>
    </border>
    <border>
      <left style="medium"/>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0" borderId="0" xfId="0" applyFont="1" applyBorder="1" applyAlignment="1">
      <alignment horizontal="center" vertical="center" wrapText="1"/>
    </xf>
    <xf numFmtId="0" fontId="0" fillId="0" borderId="0" xfId="0" applyBorder="1" applyAlignment="1">
      <alignment/>
    </xf>
    <xf numFmtId="0" fontId="4" fillId="0" borderId="1" xfId="0" applyFont="1" applyBorder="1" applyAlignment="1">
      <alignment horizontal="center" vertical="center" wrapText="1"/>
    </xf>
    <xf numFmtId="0" fontId="4" fillId="0" borderId="2" xfId="0" applyFont="1" applyBorder="1" applyAlignment="1">
      <alignment/>
    </xf>
    <xf numFmtId="14" fontId="3" fillId="0" borderId="3" xfId="0" applyNumberFormat="1" applyFont="1" applyBorder="1" applyAlignment="1">
      <alignment horizontal="center"/>
    </xf>
    <xf numFmtId="164" fontId="3" fillId="0" borderId="2" xfId="0" applyNumberFormat="1" applyFont="1" applyBorder="1" applyAlignment="1">
      <alignment horizontal="center"/>
    </xf>
    <xf numFmtId="164" fontId="4" fillId="0" borderId="2" xfId="0" applyNumberFormat="1" applyFont="1" applyBorder="1" applyAlignment="1">
      <alignment horizontal="center"/>
    </xf>
    <xf numFmtId="164" fontId="3" fillId="0" borderId="0" xfId="0" applyNumberFormat="1" applyFont="1" applyBorder="1" applyAlignment="1">
      <alignment horizontal="center"/>
    </xf>
    <xf numFmtId="0" fontId="4" fillId="0" borderId="4" xfId="0" applyFont="1" applyBorder="1" applyAlignment="1">
      <alignment/>
    </xf>
    <xf numFmtId="14" fontId="3" fillId="0" borderId="5" xfId="0" applyNumberFormat="1" applyFont="1" applyBorder="1" applyAlignment="1">
      <alignment horizontal="center"/>
    </xf>
    <xf numFmtId="0" fontId="3" fillId="0" borderId="4" xfId="0" applyFont="1" applyBorder="1" applyAlignment="1">
      <alignment/>
    </xf>
    <xf numFmtId="164" fontId="4" fillId="0" borderId="0" xfId="0" applyNumberFormat="1" applyFont="1" applyBorder="1" applyAlignment="1">
      <alignment horizontal="center"/>
    </xf>
    <xf numFmtId="0" fontId="4" fillId="0" borderId="6" xfId="0" applyFont="1" applyBorder="1" applyAlignment="1">
      <alignment/>
    </xf>
    <xf numFmtId="0" fontId="4" fillId="0" borderId="7" xfId="0" applyFont="1" applyBorder="1" applyAlignment="1">
      <alignment/>
    </xf>
    <xf numFmtId="14" fontId="3" fillId="0" borderId="8" xfId="0" applyNumberFormat="1" applyFont="1" applyBorder="1" applyAlignment="1">
      <alignment horizontal="center"/>
    </xf>
    <xf numFmtId="164" fontId="3" fillId="0" borderId="9" xfId="0" applyNumberFormat="1" applyFont="1" applyBorder="1" applyAlignment="1">
      <alignment horizontal="center"/>
    </xf>
    <xf numFmtId="164" fontId="4" fillId="0" borderId="9" xfId="0" applyNumberFormat="1"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Alignment="1">
      <alignment horizont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xf>
    <xf numFmtId="0" fontId="3" fillId="0" borderId="2" xfId="0" applyFont="1" applyBorder="1" applyAlignment="1">
      <alignment horizontal="center"/>
    </xf>
    <xf numFmtId="164" fontId="3" fillId="0" borderId="13" xfId="0" applyNumberFormat="1" applyFont="1" applyBorder="1" applyAlignment="1">
      <alignment horizontal="center" vertical="center" wrapText="1"/>
    </xf>
    <xf numFmtId="164" fontId="3" fillId="0" borderId="14"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5" xfId="0" applyFont="1" applyBorder="1" applyAlignment="1">
      <alignment/>
    </xf>
    <xf numFmtId="0" fontId="3" fillId="0" borderId="4" xfId="0" applyFont="1" applyBorder="1" applyAlignment="1">
      <alignment horizontal="center"/>
    </xf>
    <xf numFmtId="164" fontId="3" fillId="0" borderId="16" xfId="0" applyNumberFormat="1" applyFont="1" applyBorder="1" applyAlignment="1">
      <alignment horizontal="center" vertical="center" wrapText="1"/>
    </xf>
    <xf numFmtId="164" fontId="3" fillId="0" borderId="17"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4" xfId="0" applyFont="1" applyBorder="1" applyAlignment="1">
      <alignment horizontal="center"/>
    </xf>
    <xf numFmtId="0" fontId="4" fillId="0" borderId="0" xfId="0" applyFont="1" applyBorder="1" applyAlignment="1">
      <alignment horizontal="center"/>
    </xf>
    <xf numFmtId="0" fontId="3" fillId="0" borderId="15" xfId="0" applyFont="1" applyBorder="1" applyAlignment="1">
      <alignment/>
    </xf>
    <xf numFmtId="0" fontId="4" fillId="0" borderId="0" xfId="0" applyFont="1" applyAlignment="1">
      <alignment/>
    </xf>
    <xf numFmtId="0" fontId="4" fillId="0" borderId="19" xfId="0" applyFont="1" applyBorder="1" applyAlignment="1">
      <alignment/>
    </xf>
    <xf numFmtId="0" fontId="3" fillId="0" borderId="7" xfId="0" applyFont="1" applyBorder="1" applyAlignment="1">
      <alignment horizontal="center"/>
    </xf>
    <xf numFmtId="164" fontId="3" fillId="0" borderId="20" xfId="0" applyNumberFormat="1" applyFont="1" applyBorder="1" applyAlignment="1">
      <alignment horizontal="center" vertical="center" wrapText="1"/>
    </xf>
    <xf numFmtId="164" fontId="3" fillId="0" borderId="21"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Border="1" applyAlignment="1">
      <alignment/>
    </xf>
    <xf numFmtId="0" fontId="4" fillId="0" borderId="0" xfId="0" applyFont="1" applyBorder="1" applyAlignment="1">
      <alignment/>
    </xf>
    <xf numFmtId="0" fontId="5"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justify" vertical="center"/>
    </xf>
    <xf numFmtId="0" fontId="1" fillId="0" borderId="0" xfId="0" applyFont="1" applyAlignment="1">
      <alignment horizontal="right" vertical="center" wrapText="1"/>
    </xf>
    <xf numFmtId="0" fontId="6" fillId="0" borderId="0" xfId="0" applyFont="1" applyAlignment="1">
      <alignment/>
    </xf>
    <xf numFmtId="0" fontId="6" fillId="0" borderId="0" xfId="0" applyFont="1" applyAlignment="1">
      <alignment horizontal="center" vertical="center" wrapText="1"/>
    </xf>
    <xf numFmtId="0" fontId="7" fillId="0" borderId="0" xfId="0" applyFont="1" applyAlignment="1">
      <alignment horizontal="center"/>
    </xf>
    <xf numFmtId="0" fontId="7" fillId="0" borderId="0" xfId="0" applyFont="1" applyAlignment="1">
      <alignment/>
    </xf>
    <xf numFmtId="0" fontId="6" fillId="0" borderId="0" xfId="0" applyFont="1" applyAlignment="1">
      <alignment horizontal="left"/>
    </xf>
    <xf numFmtId="0" fontId="5"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Alignment="1">
      <alignment horizontal="center"/>
    </xf>
    <xf numFmtId="0" fontId="5" fillId="0" borderId="26" xfId="0" applyFont="1" applyBorder="1" applyAlignment="1">
      <alignment horizontal="center"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6" fillId="0" borderId="28" xfId="0" applyFont="1" applyBorder="1" applyAlignment="1">
      <alignment horizontal="left" vertical="center" wrapText="1"/>
    </xf>
    <xf numFmtId="0" fontId="6" fillId="0" borderId="28" xfId="0" applyFont="1" applyBorder="1" applyAlignment="1">
      <alignment horizontal="center" vertical="center" wrapText="1"/>
    </xf>
    <xf numFmtId="0" fontId="6" fillId="0" borderId="28" xfId="0" applyFont="1" applyBorder="1" applyAlignment="1">
      <alignment horizontal="justify" vertical="center"/>
    </xf>
    <xf numFmtId="0" fontId="6" fillId="0" borderId="29" xfId="0" applyFont="1" applyBorder="1" applyAlignment="1">
      <alignment horizontal="center" vertical="center" wrapText="1"/>
    </xf>
    <xf numFmtId="0" fontId="5" fillId="0" borderId="4" xfId="0" applyFont="1" applyBorder="1" applyAlignment="1">
      <alignment horizontal="center" vertical="center" wrapText="1"/>
    </xf>
    <xf numFmtId="0" fontId="9" fillId="0" borderId="30" xfId="0" applyFont="1" applyBorder="1" applyAlignment="1">
      <alignment horizontal="left" vertical="center" wrapText="1"/>
    </xf>
    <xf numFmtId="0" fontId="6" fillId="0" borderId="31" xfId="0" applyFont="1" applyBorder="1" applyAlignment="1">
      <alignment horizontal="left" vertical="center" wrapText="1"/>
    </xf>
    <xf numFmtId="0" fontId="6" fillId="0" borderId="31" xfId="0" applyFont="1" applyBorder="1" applyAlignment="1">
      <alignment horizontal="center" vertical="center"/>
    </xf>
    <xf numFmtId="0" fontId="9" fillId="0" borderId="31" xfId="0" applyFont="1" applyBorder="1" applyAlignment="1">
      <alignment horizontal="justify" vertical="center"/>
    </xf>
    <xf numFmtId="0" fontId="6" fillId="0" borderId="17" xfId="0" applyFont="1" applyBorder="1" applyAlignment="1">
      <alignment horizontal="center" vertical="center" wrapText="1"/>
    </xf>
    <xf numFmtId="0" fontId="9" fillId="0" borderId="32" xfId="0" applyFont="1" applyBorder="1" applyAlignment="1">
      <alignment horizontal="left" vertical="center" wrapText="1"/>
    </xf>
    <xf numFmtId="0" fontId="6" fillId="0" borderId="31" xfId="0" applyFont="1" applyBorder="1" applyAlignment="1">
      <alignment horizontal="justify" vertical="center"/>
    </xf>
    <xf numFmtId="0" fontId="5" fillId="0" borderId="7" xfId="0" applyFont="1" applyBorder="1" applyAlignment="1">
      <alignment horizontal="center" vertical="center" wrapText="1"/>
    </xf>
    <xf numFmtId="0" fontId="9" fillId="0" borderId="33" xfId="0" applyFont="1" applyBorder="1" applyAlignment="1">
      <alignment horizontal="left" vertical="center" wrapText="1"/>
    </xf>
    <xf numFmtId="0" fontId="6" fillId="0" borderId="34" xfId="0" applyFont="1" applyBorder="1" applyAlignment="1">
      <alignment horizontal="left" vertical="center" wrapText="1"/>
    </xf>
    <xf numFmtId="0" fontId="6" fillId="0" borderId="34" xfId="0" applyFont="1" applyBorder="1" applyAlignment="1">
      <alignment horizontal="center" vertical="center" wrapText="1"/>
    </xf>
    <xf numFmtId="0" fontId="6" fillId="0" borderId="34" xfId="0" applyFont="1" applyBorder="1" applyAlignment="1">
      <alignment horizontal="justify" vertical="center"/>
    </xf>
    <xf numFmtId="0" fontId="6" fillId="0" borderId="21" xfId="0" applyFont="1" applyBorder="1" applyAlignment="1">
      <alignment horizontal="center" vertical="center" wrapText="1"/>
    </xf>
    <xf numFmtId="0" fontId="9" fillId="0" borderId="28" xfId="0" applyFont="1" applyBorder="1" applyAlignment="1">
      <alignment horizontal="center" vertical="center" wrapText="1"/>
    </xf>
    <xf numFmtId="0" fontId="6" fillId="0" borderId="28" xfId="0" applyFont="1" applyBorder="1" applyAlignment="1">
      <alignment horizontal="center" vertical="center"/>
    </xf>
    <xf numFmtId="0" fontId="9" fillId="0" borderId="31" xfId="0" applyFont="1" applyBorder="1" applyAlignment="1">
      <alignment horizontal="center" vertical="center" wrapText="1"/>
    </xf>
    <xf numFmtId="0" fontId="6" fillId="0" borderId="34" xfId="0" applyFont="1" applyBorder="1" applyAlignment="1">
      <alignment horizontal="center" vertical="center"/>
    </xf>
    <xf numFmtId="0" fontId="9" fillId="0" borderId="28" xfId="0" applyFont="1" applyBorder="1" applyAlignment="1">
      <alignment horizontal="justify" vertical="center"/>
    </xf>
    <xf numFmtId="0" fontId="6" fillId="0" borderId="31" xfId="0" applyFont="1" applyBorder="1" applyAlignment="1">
      <alignment horizontal="center" vertical="center" wrapText="1"/>
    </xf>
    <xf numFmtId="0" fontId="9" fillId="0" borderId="31" xfId="0" applyFont="1" applyBorder="1" applyAlignment="1">
      <alignment horizontal="left" vertical="center" wrapText="1"/>
    </xf>
    <xf numFmtId="0" fontId="9" fillId="0" borderId="34" xfId="0" applyFont="1" applyBorder="1" applyAlignment="1">
      <alignment horizontal="left" vertical="center" wrapText="1"/>
    </xf>
    <xf numFmtId="0" fontId="6" fillId="0" borderId="31" xfId="0" applyFont="1" applyBorder="1" applyAlignment="1">
      <alignment horizontal="justify" vertical="center" wrapText="1"/>
    </xf>
    <xf numFmtId="0" fontId="6" fillId="0" borderId="35" xfId="0" applyFont="1" applyBorder="1" applyAlignment="1">
      <alignment horizontal="left" vertical="center" wrapText="1"/>
    </xf>
    <xf numFmtId="0" fontId="7" fillId="0" borderId="0" xfId="0" applyFont="1" applyAlignment="1">
      <alignment/>
    </xf>
    <xf numFmtId="0" fontId="6" fillId="0" borderId="0" xfId="0" applyFont="1" applyAlignment="1">
      <alignment horizontal="center"/>
    </xf>
    <xf numFmtId="0" fontId="4" fillId="0" borderId="22" xfId="0" applyFont="1" applyBorder="1" applyAlignment="1">
      <alignment horizontal="center" vertical="center" wrapText="1"/>
    </xf>
    <xf numFmtId="10" fontId="6" fillId="0" borderId="27" xfId="0" applyNumberFormat="1" applyFont="1" applyBorder="1" applyAlignment="1">
      <alignment horizontal="center" vertical="center" wrapText="1"/>
    </xf>
    <xf numFmtId="9" fontId="6" fillId="0" borderId="29" xfId="0" applyNumberFormat="1" applyFont="1" applyBorder="1" applyAlignment="1">
      <alignment horizontal="center" vertical="center" wrapText="1"/>
    </xf>
    <xf numFmtId="9" fontId="6" fillId="0" borderId="30" xfId="0" applyNumberFormat="1" applyFont="1" applyBorder="1" applyAlignment="1">
      <alignment horizontal="center" vertical="center" wrapText="1"/>
    </xf>
    <xf numFmtId="9" fontId="6" fillId="0" borderId="17" xfId="0" applyNumberFormat="1" applyFont="1" applyBorder="1" applyAlignment="1">
      <alignment horizontal="center" vertical="center" wrapText="1"/>
    </xf>
    <xf numFmtId="0" fontId="4" fillId="0" borderId="36" xfId="0" applyFont="1" applyBorder="1" applyAlignment="1">
      <alignment horizontal="center"/>
    </xf>
    <xf numFmtId="0" fontId="4" fillId="0" borderId="3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30" xfId="0" applyFont="1" applyBorder="1" applyAlignment="1">
      <alignment horizontal="center" vertical="center" wrapText="1"/>
    </xf>
    <xf numFmtId="9" fontId="6" fillId="0" borderId="33" xfId="0" applyNumberFormat="1" applyFont="1" applyBorder="1" applyAlignment="1">
      <alignment horizontal="center" vertical="center" wrapText="1"/>
    </xf>
    <xf numFmtId="9" fontId="6" fillId="0" borderId="21" xfId="0" applyNumberFormat="1" applyFont="1" applyBorder="1" applyAlignment="1">
      <alignment horizontal="center" vertical="center" wrapText="1"/>
    </xf>
    <xf numFmtId="10" fontId="6" fillId="0" borderId="30" xfId="0" applyNumberFormat="1" applyFont="1" applyBorder="1" applyAlignment="1">
      <alignment horizontal="center" vertical="center" wrapText="1"/>
    </xf>
    <xf numFmtId="9" fontId="6" fillId="0" borderId="27"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6" fillId="0" borderId="35" xfId="0" applyFont="1" applyBorder="1" applyAlignment="1">
      <alignment/>
    </xf>
    <xf numFmtId="0" fontId="6" fillId="0" borderId="0" xfId="0" applyFont="1" applyAlignment="1">
      <alignment/>
    </xf>
    <xf numFmtId="0" fontId="6" fillId="0" borderId="0" xfId="0" applyFont="1" applyAlignment="1">
      <alignment horizontal="left" vertical="center" wrapText="1"/>
    </xf>
    <xf numFmtId="0" fontId="1" fillId="0" borderId="0" xfId="0" applyFont="1" applyAlignment="1">
      <alignment horizontal="right" vertical="center" wrapText="1"/>
    </xf>
    <xf numFmtId="0" fontId="7" fillId="0" borderId="0" xfId="0" applyFont="1" applyAlignment="1">
      <alignment horizontal="center"/>
    </xf>
    <xf numFmtId="0" fontId="8" fillId="0" borderId="38" xfId="0" applyFont="1" applyBorder="1" applyAlignment="1">
      <alignment horizontal="center"/>
    </xf>
    <xf numFmtId="0" fontId="8" fillId="0" borderId="39" xfId="0" applyFont="1" applyBorder="1" applyAlignment="1">
      <alignment horizontal="center"/>
    </xf>
    <xf numFmtId="0" fontId="8" fillId="0" borderId="40" xfId="0" applyFont="1" applyBorder="1" applyAlignment="1">
      <alignment horizontal="center"/>
    </xf>
    <xf numFmtId="0" fontId="3" fillId="0" borderId="0" xfId="0" applyFont="1" applyAlignment="1">
      <alignment/>
    </xf>
    <xf numFmtId="0" fontId="8" fillId="0" borderId="3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4" xfId="0" applyFont="1" applyBorder="1" applyAlignment="1">
      <alignment horizontal="center" vertical="center"/>
    </xf>
    <xf numFmtId="0" fontId="8" fillId="0" borderId="21" xfId="0" applyFont="1" applyBorder="1" applyAlignment="1">
      <alignment horizontal="center" vertical="center"/>
    </xf>
    <xf numFmtId="0" fontId="3" fillId="0" borderId="35" xfId="0" applyFont="1" applyBorder="1" applyAlignment="1">
      <alignment/>
    </xf>
    <xf numFmtId="0" fontId="1" fillId="0" borderId="0" xfId="0" applyFont="1" applyAlignment="1">
      <alignment horizontal="left" wrapText="1"/>
    </xf>
    <xf numFmtId="0" fontId="1" fillId="0" borderId="0" xfId="0" applyFont="1" applyAlignment="1">
      <alignment horizontal="center"/>
    </xf>
    <xf numFmtId="0" fontId="4" fillId="0" borderId="4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xf>
    <xf numFmtId="0" fontId="4" fillId="0" borderId="44" xfId="0" applyFont="1" applyBorder="1" applyAlignment="1">
      <alignment horizontal="center"/>
    </xf>
    <xf numFmtId="0" fontId="4" fillId="0" borderId="1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5" xfId="0" applyFont="1" applyBorder="1" applyAlignment="1">
      <alignment horizontal="center" vertical="center" wrapText="1"/>
    </xf>
    <xf numFmtId="0" fontId="1" fillId="0" borderId="0" xfId="0" applyFont="1" applyAlignment="1">
      <alignment horizontal="right"/>
    </xf>
    <xf numFmtId="0" fontId="2" fillId="0" borderId="0" xfId="0" applyFont="1" applyAlignment="1">
      <alignment horizontal="center"/>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9" xfId="0" applyFont="1" applyBorder="1" applyAlignment="1">
      <alignment horizontal="center" vertical="center" wrapText="1"/>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ependancy%20ratios%20life%20expectancy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závislosti - zákon"/>
      <sheetName val="Index závislosti"/>
      <sheetName val="ODZ"/>
      <sheetName val="ODZ - zákon"/>
    </sheetNames>
    <sheetDataSet>
      <sheetData sheetId="1">
        <row r="5">
          <cell r="C5">
            <v>53.2</v>
          </cell>
          <cell r="D5">
            <v>10</v>
          </cell>
          <cell r="E5">
            <v>63.3</v>
          </cell>
          <cell r="F5">
            <v>18.8</v>
          </cell>
          <cell r="G5">
            <v>35.6</v>
          </cell>
        </row>
        <row r="6">
          <cell r="C6">
            <v>26.9</v>
          </cell>
          <cell r="D6">
            <v>25.5</v>
          </cell>
          <cell r="E6">
            <v>52.4</v>
          </cell>
          <cell r="F6">
            <v>95</v>
          </cell>
          <cell r="G6">
            <v>85.5</v>
          </cell>
        </row>
        <row r="7">
          <cell r="C7">
            <v>23.4</v>
          </cell>
          <cell r="D7">
            <v>23.8</v>
          </cell>
          <cell r="E7">
            <v>47.2</v>
          </cell>
          <cell r="F7">
            <v>101.8</v>
          </cell>
          <cell r="G7">
            <v>80.3</v>
          </cell>
        </row>
        <row r="8">
          <cell r="C8">
            <v>35.5</v>
          </cell>
          <cell r="D8">
            <v>17.3</v>
          </cell>
          <cell r="E8">
            <v>52.7</v>
          </cell>
          <cell r="F8">
            <v>48.6</v>
          </cell>
          <cell r="G8">
            <v>50.3</v>
          </cell>
        </row>
        <row r="9">
          <cell r="C9">
            <v>23.9</v>
          </cell>
          <cell r="D9">
            <v>19.8</v>
          </cell>
          <cell r="E9">
            <v>43.7</v>
          </cell>
          <cell r="F9">
            <v>83.1</v>
          </cell>
          <cell r="G9">
            <v>65</v>
          </cell>
        </row>
        <row r="10">
          <cell r="C10">
            <v>27.6</v>
          </cell>
          <cell r="D10">
            <v>22.2</v>
          </cell>
          <cell r="E10">
            <v>49.8</v>
          </cell>
          <cell r="F10">
            <v>80.6</v>
          </cell>
          <cell r="G10">
            <v>92.5</v>
          </cell>
        </row>
        <row r="11">
          <cell r="C11">
            <v>26.6</v>
          </cell>
          <cell r="D11">
            <v>21.5</v>
          </cell>
          <cell r="E11">
            <v>48.1</v>
          </cell>
          <cell r="F11">
            <v>80.6</v>
          </cell>
          <cell r="G11">
            <v>77.5</v>
          </cell>
        </row>
        <row r="12">
          <cell r="C12">
            <v>27.2</v>
          </cell>
          <cell r="D12">
            <v>222.2</v>
          </cell>
          <cell r="E12">
            <v>49.4</v>
          </cell>
          <cell r="F12">
            <v>81.4</v>
          </cell>
          <cell r="G12">
            <v>78</v>
          </cell>
        </row>
        <row r="13">
          <cell r="C13">
            <v>28.9</v>
          </cell>
          <cell r="D13">
            <v>24.4</v>
          </cell>
          <cell r="E13">
            <v>53.3</v>
          </cell>
          <cell r="F13">
            <v>84.3</v>
          </cell>
          <cell r="G13">
            <v>68.7</v>
          </cell>
        </row>
        <row r="14">
          <cell r="C14">
            <v>30.8</v>
          </cell>
          <cell r="D14">
            <v>20.1</v>
          </cell>
          <cell r="E14">
            <v>50.9</v>
          </cell>
          <cell r="F14">
            <v>65.2</v>
          </cell>
          <cell r="G14">
            <v>70.3</v>
          </cell>
        </row>
        <row r="15">
          <cell r="C15">
            <v>22.5</v>
          </cell>
          <cell r="D15">
            <v>25.5</v>
          </cell>
          <cell r="E15">
            <v>48</v>
          </cell>
          <cell r="F15">
            <v>113.6</v>
          </cell>
          <cell r="G15">
            <v>88.8</v>
          </cell>
        </row>
        <row r="16">
          <cell r="C16">
            <v>27.4</v>
          </cell>
          <cell r="D16">
            <v>20</v>
          </cell>
          <cell r="E16">
            <v>47.4</v>
          </cell>
          <cell r="F16">
            <v>73.1</v>
          </cell>
          <cell r="G16">
            <v>78</v>
          </cell>
        </row>
        <row r="17">
          <cell r="C17">
            <v>29.1</v>
          </cell>
          <cell r="D17">
            <v>18.2</v>
          </cell>
          <cell r="E17">
            <v>47.3</v>
          </cell>
          <cell r="F17">
            <v>62.5</v>
          </cell>
          <cell r="G17">
            <v>89.2</v>
          </cell>
        </row>
        <row r="18">
          <cell r="C18">
            <v>32.7</v>
          </cell>
          <cell r="D18">
            <v>16.8</v>
          </cell>
          <cell r="E18">
            <v>49.4</v>
          </cell>
          <cell r="F18">
            <v>51.3</v>
          </cell>
          <cell r="G18">
            <v>43.8</v>
          </cell>
        </row>
        <row r="19">
          <cell r="C19">
            <v>35.8</v>
          </cell>
          <cell r="D19">
            <v>17.8</v>
          </cell>
          <cell r="E19">
            <v>53.6</v>
          </cell>
          <cell r="F19">
            <v>49.6</v>
          </cell>
          <cell r="G19">
            <v>44.6</v>
          </cell>
        </row>
        <row r="20">
          <cell r="C20">
            <v>26.4</v>
          </cell>
          <cell r="D20">
            <v>14.5</v>
          </cell>
          <cell r="E20">
            <v>40.9</v>
          </cell>
          <cell r="F20">
            <v>55.2</v>
          </cell>
          <cell r="G20">
            <v>59.8</v>
          </cell>
        </row>
        <row r="21">
          <cell r="C21">
            <v>26.4</v>
          </cell>
          <cell r="D21">
            <v>21.7</v>
          </cell>
          <cell r="E21">
            <v>48.1</v>
          </cell>
          <cell r="F21">
            <v>82.2</v>
          </cell>
          <cell r="G21">
            <v>80.9</v>
          </cell>
        </row>
        <row r="22">
          <cell r="C22">
            <v>29.6</v>
          </cell>
          <cell r="D22">
            <v>20</v>
          </cell>
          <cell r="E22">
            <v>49.5</v>
          </cell>
          <cell r="F22">
            <v>67.5</v>
          </cell>
          <cell r="G22">
            <v>70.4</v>
          </cell>
        </row>
        <row r="23">
          <cell r="C23">
            <v>28.3</v>
          </cell>
          <cell r="D23">
            <v>21.4</v>
          </cell>
          <cell r="E23">
            <v>49.7</v>
          </cell>
          <cell r="F23">
            <v>75.4</v>
          </cell>
          <cell r="G23">
            <v>87.9</v>
          </cell>
        </row>
        <row r="24">
          <cell r="C24">
            <v>34.3</v>
          </cell>
          <cell r="D24">
            <v>14.2</v>
          </cell>
          <cell r="E24">
            <v>48.5</v>
          </cell>
          <cell r="F24">
            <v>41.4</v>
          </cell>
          <cell r="G24">
            <v>54.7</v>
          </cell>
        </row>
        <row r="25">
          <cell r="C25">
            <v>25</v>
          </cell>
          <cell r="D25">
            <v>21.4</v>
          </cell>
          <cell r="E25">
            <v>46.4</v>
          </cell>
          <cell r="F25">
            <v>85.5</v>
          </cell>
          <cell r="G25">
            <v>77.4</v>
          </cell>
        </row>
        <row r="26">
          <cell r="C26">
            <v>31</v>
          </cell>
          <cell r="D26">
            <v>17.8</v>
          </cell>
          <cell r="E26">
            <v>48.8</v>
          </cell>
          <cell r="F26">
            <v>57.5</v>
          </cell>
          <cell r="G26">
            <v>60.2</v>
          </cell>
        </row>
        <row r="27">
          <cell r="C27">
            <v>37.4</v>
          </cell>
          <cell r="D27">
            <v>14.2</v>
          </cell>
          <cell r="E27">
            <v>51.6</v>
          </cell>
          <cell r="F27">
            <v>38</v>
          </cell>
          <cell r="G27">
            <v>46.8</v>
          </cell>
        </row>
        <row r="28">
          <cell r="C28">
            <v>23.2</v>
          </cell>
          <cell r="D28">
            <v>23.3</v>
          </cell>
          <cell r="E28">
            <v>46.5</v>
          </cell>
          <cell r="F28">
            <v>100.7</v>
          </cell>
          <cell r="G28">
            <v>115</v>
          </cell>
        </row>
        <row r="29">
          <cell r="C29">
            <v>23.9</v>
          </cell>
          <cell r="D29">
            <v>23.5</v>
          </cell>
          <cell r="E29">
            <v>47.4</v>
          </cell>
          <cell r="F29">
            <v>98.1</v>
          </cell>
          <cell r="G29">
            <v>114</v>
          </cell>
        </row>
        <row r="30">
          <cell r="C30">
            <v>21.2</v>
          </cell>
          <cell r="D30">
            <v>21.9</v>
          </cell>
          <cell r="E30">
            <v>43.1</v>
          </cell>
          <cell r="F30">
            <v>103.1</v>
          </cell>
          <cell r="G30">
            <v>91.8</v>
          </cell>
        </row>
        <row r="31">
          <cell r="C31">
            <v>30.8</v>
          </cell>
          <cell r="D31">
            <v>23.5</v>
          </cell>
          <cell r="E31">
            <v>54.4</v>
          </cell>
          <cell r="F31">
            <v>76.3</v>
          </cell>
          <cell r="G31">
            <v>68.6</v>
          </cell>
        </row>
        <row r="32">
          <cell r="C32">
            <v>28.6</v>
          </cell>
          <cell r="D32">
            <v>17.6</v>
          </cell>
          <cell r="E32">
            <v>46.2</v>
          </cell>
          <cell r="F32">
            <v>61.7</v>
          </cell>
          <cell r="G32">
            <v>51.4</v>
          </cell>
        </row>
        <row r="33">
          <cell r="C33">
            <v>24.6</v>
          </cell>
          <cell r="D33">
            <v>22.6</v>
          </cell>
          <cell r="E33">
            <v>47.2</v>
          </cell>
          <cell r="F33">
            <v>91.6</v>
          </cell>
          <cell r="G33">
            <v>78.6</v>
          </cell>
        </row>
        <row r="34">
          <cell r="C34">
            <v>24.9</v>
          </cell>
          <cell r="D34">
            <v>22.9</v>
          </cell>
          <cell r="E34">
            <v>47.8</v>
          </cell>
          <cell r="F34">
            <v>92</v>
          </cell>
          <cell r="G34">
            <v>81.2</v>
          </cell>
        </row>
        <row r="35">
          <cell r="C35">
            <v>27.1</v>
          </cell>
          <cell r="D35">
            <v>19.3</v>
          </cell>
          <cell r="E35">
            <v>46.4</v>
          </cell>
          <cell r="F35">
            <v>71.2</v>
          </cell>
          <cell r="G35">
            <v>73.3</v>
          </cell>
        </row>
        <row r="36">
          <cell r="C36">
            <v>26.4</v>
          </cell>
          <cell r="D36">
            <v>18.1</v>
          </cell>
          <cell r="E36">
            <v>44.5</v>
          </cell>
          <cell r="F36">
            <v>68.4</v>
          </cell>
          <cell r="G36">
            <v>74</v>
          </cell>
        </row>
        <row r="37">
          <cell r="C37">
            <v>21.5</v>
          </cell>
          <cell r="D37">
            <v>22.9</v>
          </cell>
          <cell r="E37">
            <v>44.5</v>
          </cell>
          <cell r="F37">
            <v>106.3</v>
          </cell>
          <cell r="G37">
            <v>104.6</v>
          </cell>
        </row>
        <row r="38">
          <cell r="C38">
            <v>28.8</v>
          </cell>
          <cell r="D38">
            <v>16.6</v>
          </cell>
          <cell r="E38">
            <v>45.4</v>
          </cell>
          <cell r="F38">
            <v>57.5</v>
          </cell>
          <cell r="G38">
            <v>48.2</v>
          </cell>
        </row>
        <row r="39">
          <cell r="C39">
            <v>23</v>
          </cell>
          <cell r="D39">
            <v>19.8</v>
          </cell>
          <cell r="E39">
            <v>42.8</v>
          </cell>
          <cell r="F39">
            <v>86</v>
          </cell>
          <cell r="G39">
            <v>73</v>
          </cell>
        </row>
        <row r="40">
          <cell r="C40">
            <v>22.2</v>
          </cell>
          <cell r="D40">
            <v>24.5</v>
          </cell>
          <cell r="E40">
            <v>46.7</v>
          </cell>
          <cell r="F40">
            <v>110.6</v>
          </cell>
          <cell r="G40">
            <v>74.3</v>
          </cell>
        </row>
        <row r="41">
          <cell r="C41">
            <v>25.9</v>
          </cell>
          <cell r="D41">
            <v>22.7</v>
          </cell>
          <cell r="E41">
            <v>48.6</v>
          </cell>
          <cell r="F41">
            <v>87.6</v>
          </cell>
          <cell r="G41">
            <v>84</v>
          </cell>
        </row>
        <row r="42">
          <cell r="C42">
            <v>28.8</v>
          </cell>
          <cell r="D42">
            <v>26.9</v>
          </cell>
          <cell r="E42">
            <v>55.8</v>
          </cell>
          <cell r="F42">
            <v>93.5</v>
          </cell>
          <cell r="G42">
            <v>85.5</v>
          </cell>
        </row>
        <row r="43">
          <cell r="C43">
            <v>21.3</v>
          </cell>
          <cell r="D43">
            <v>26.6</v>
          </cell>
          <cell r="E43">
            <v>47.9</v>
          </cell>
          <cell r="F43">
            <v>124.8</v>
          </cell>
          <cell r="G43">
            <v>110.6</v>
          </cell>
        </row>
        <row r="44">
          <cell r="C44">
            <v>47.3</v>
          </cell>
          <cell r="D44">
            <v>8</v>
          </cell>
          <cell r="E44">
            <v>55.4</v>
          </cell>
          <cell r="F44">
            <v>17</v>
          </cell>
          <cell r="G44">
            <v>25.7</v>
          </cell>
        </row>
        <row r="45">
          <cell r="C45">
            <v>27.4</v>
          </cell>
          <cell r="D45">
            <v>20.5</v>
          </cell>
          <cell r="E45">
            <v>47.9</v>
          </cell>
          <cell r="F45">
            <v>74.9</v>
          </cell>
          <cell r="G45">
            <v>83.4</v>
          </cell>
        </row>
        <row r="46">
          <cell r="C46">
            <v>29.1</v>
          </cell>
          <cell r="D46">
            <v>23.9</v>
          </cell>
          <cell r="E46">
            <v>53</v>
          </cell>
          <cell r="F46">
            <v>81.9</v>
          </cell>
          <cell r="G46">
            <v>77.3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31"/>
  <sheetViews>
    <sheetView workbookViewId="0" topLeftCell="A1">
      <selection activeCell="A31" sqref="A31:G31"/>
    </sheetView>
  </sheetViews>
  <sheetFormatPr defaultColWidth="9.00390625" defaultRowHeight="12.75"/>
  <cols>
    <col min="1" max="1" width="13.125" style="52" customWidth="1"/>
    <col min="2" max="2" width="28.75390625" style="53" customWidth="1"/>
    <col min="3" max="3" width="20.125" style="53" customWidth="1"/>
    <col min="4" max="4" width="23.25390625" style="53" customWidth="1"/>
    <col min="5" max="5" width="12.375" style="54" customWidth="1"/>
    <col min="6" max="6" width="23.625" style="54" customWidth="1"/>
    <col min="7" max="7" width="9.875" style="57" customWidth="1"/>
    <col min="8" max="16384" width="9.125" style="56" customWidth="1"/>
  </cols>
  <sheetData>
    <row r="1" spans="6:7" ht="18" customHeight="1">
      <c r="F1" s="117" t="s">
        <v>242</v>
      </c>
      <c r="G1" s="117"/>
    </row>
    <row r="3" spans="1:7" ht="20.25">
      <c r="A3" s="118" t="s">
        <v>68</v>
      </c>
      <c r="B3" s="118"/>
      <c r="C3" s="118"/>
      <c r="D3" s="118"/>
      <c r="E3" s="118"/>
      <c r="F3" s="118"/>
      <c r="G3" s="118"/>
    </row>
    <row r="4" spans="1:7" ht="20.25">
      <c r="A4" s="118" t="s">
        <v>69</v>
      </c>
      <c r="B4" s="118"/>
      <c r="C4" s="118"/>
      <c r="D4" s="118"/>
      <c r="E4" s="118"/>
      <c r="F4" s="118"/>
      <c r="G4" s="118"/>
    </row>
    <row r="5" spans="1:3" ht="21" thickBot="1">
      <c r="A5" s="59"/>
      <c r="C5" s="60"/>
    </row>
    <row r="6" spans="1:7" ht="19.5" thickBot="1">
      <c r="A6" s="119" t="s">
        <v>70</v>
      </c>
      <c r="B6" s="120"/>
      <c r="C6" s="120"/>
      <c r="D6" s="120"/>
      <c r="E6" s="120"/>
      <c r="F6" s="120"/>
      <c r="G6" s="121"/>
    </row>
    <row r="7" spans="1:7" s="65" customFormat="1" ht="46.5" customHeight="1" thickBot="1">
      <c r="A7" s="61"/>
      <c r="B7" s="62" t="s">
        <v>71</v>
      </c>
      <c r="C7" s="63" t="s">
        <v>72</v>
      </c>
      <c r="D7" s="63" t="s">
        <v>73</v>
      </c>
      <c r="E7" s="63" t="s">
        <v>74</v>
      </c>
      <c r="F7" s="63" t="s">
        <v>75</v>
      </c>
      <c r="G7" s="64" t="s">
        <v>76</v>
      </c>
    </row>
    <row r="8" spans="1:7" ht="48" customHeight="1">
      <c r="A8" s="66" t="s">
        <v>11</v>
      </c>
      <c r="B8" s="67" t="s">
        <v>77</v>
      </c>
      <c r="C8" s="68" t="s">
        <v>78</v>
      </c>
      <c r="D8" s="69" t="s">
        <v>79</v>
      </c>
      <c r="E8" s="70" t="s">
        <v>80</v>
      </c>
      <c r="F8" s="71" t="s">
        <v>81</v>
      </c>
      <c r="G8" s="72" t="s">
        <v>82</v>
      </c>
    </row>
    <row r="9" spans="1:7" ht="96" customHeight="1">
      <c r="A9" s="73" t="s">
        <v>15</v>
      </c>
      <c r="B9" s="74" t="s">
        <v>83</v>
      </c>
      <c r="C9" s="75" t="s">
        <v>84</v>
      </c>
      <c r="D9" s="75" t="s">
        <v>85</v>
      </c>
      <c r="E9" s="76" t="s">
        <v>82</v>
      </c>
      <c r="F9" s="77" t="s">
        <v>86</v>
      </c>
      <c r="G9" s="78" t="s">
        <v>82</v>
      </c>
    </row>
    <row r="10" spans="1:7" ht="81.75" customHeight="1">
      <c r="A10" s="73" t="s">
        <v>33</v>
      </c>
      <c r="B10" s="74" t="s">
        <v>87</v>
      </c>
      <c r="C10" s="79" t="s">
        <v>88</v>
      </c>
      <c r="D10" s="75" t="s">
        <v>89</v>
      </c>
      <c r="E10" s="76" t="s">
        <v>90</v>
      </c>
      <c r="F10" s="80" t="s">
        <v>91</v>
      </c>
      <c r="G10" s="78" t="s">
        <v>92</v>
      </c>
    </row>
    <row r="11" spans="1:7" ht="79.5" customHeight="1" thickBot="1">
      <c r="A11" s="81" t="s">
        <v>20</v>
      </c>
      <c r="B11" s="82" t="s">
        <v>93</v>
      </c>
      <c r="C11" s="83" t="s">
        <v>94</v>
      </c>
      <c r="D11" s="83" t="s">
        <v>95</v>
      </c>
      <c r="E11" s="84" t="s">
        <v>80</v>
      </c>
      <c r="F11" s="85" t="s">
        <v>96</v>
      </c>
      <c r="G11" s="86" t="s">
        <v>97</v>
      </c>
    </row>
    <row r="12" spans="1:7" ht="65.25" customHeight="1">
      <c r="A12" s="66" t="s">
        <v>45</v>
      </c>
      <c r="B12" s="67" t="s">
        <v>93</v>
      </c>
      <c r="C12" s="87" t="s">
        <v>98</v>
      </c>
      <c r="D12" s="69" t="s">
        <v>99</v>
      </c>
      <c r="E12" s="88" t="s">
        <v>82</v>
      </c>
      <c r="F12" s="71" t="s">
        <v>100</v>
      </c>
      <c r="G12" s="72" t="s">
        <v>82</v>
      </c>
    </row>
    <row r="13" spans="1:7" ht="101.25" customHeight="1">
      <c r="A13" s="73" t="s">
        <v>18</v>
      </c>
      <c r="B13" s="74" t="s">
        <v>101</v>
      </c>
      <c r="C13" s="89" t="s">
        <v>102</v>
      </c>
      <c r="D13" s="75" t="s">
        <v>103</v>
      </c>
      <c r="E13" s="76" t="s">
        <v>82</v>
      </c>
      <c r="F13" s="80" t="s">
        <v>104</v>
      </c>
      <c r="G13" s="78" t="s">
        <v>97</v>
      </c>
    </row>
    <row r="14" spans="1:7" ht="47.25" customHeight="1">
      <c r="A14" s="73" t="s">
        <v>23</v>
      </c>
      <c r="B14" s="74" t="s">
        <v>105</v>
      </c>
      <c r="C14" s="89" t="s">
        <v>106</v>
      </c>
      <c r="D14" s="75" t="s">
        <v>107</v>
      </c>
      <c r="E14" s="76" t="s">
        <v>82</v>
      </c>
      <c r="F14" s="80" t="s">
        <v>108</v>
      </c>
      <c r="G14" s="78" t="s">
        <v>82</v>
      </c>
    </row>
    <row r="15" spans="1:7" ht="129" customHeight="1">
      <c r="A15" s="73" t="s">
        <v>24</v>
      </c>
      <c r="B15" s="74" t="s">
        <v>109</v>
      </c>
      <c r="C15" s="89" t="s">
        <v>110</v>
      </c>
      <c r="D15" s="75" t="s">
        <v>111</v>
      </c>
      <c r="E15" s="76" t="s">
        <v>82</v>
      </c>
      <c r="F15" s="77" t="s">
        <v>112</v>
      </c>
      <c r="G15" s="78" t="s">
        <v>82</v>
      </c>
    </row>
    <row r="16" spans="1:7" ht="84.75" customHeight="1" thickBot="1">
      <c r="A16" s="81" t="s">
        <v>48</v>
      </c>
      <c r="B16" s="82" t="s">
        <v>113</v>
      </c>
      <c r="C16" s="83" t="s">
        <v>114</v>
      </c>
      <c r="D16" s="83" t="s">
        <v>115</v>
      </c>
      <c r="E16" s="90" t="s">
        <v>82</v>
      </c>
      <c r="F16" s="85" t="s">
        <v>116</v>
      </c>
      <c r="G16" s="86" t="s">
        <v>97</v>
      </c>
    </row>
    <row r="17" spans="1:7" ht="94.5" customHeight="1">
      <c r="A17" s="66" t="s">
        <v>25</v>
      </c>
      <c r="B17" s="67" t="s">
        <v>117</v>
      </c>
      <c r="C17" s="68" t="s">
        <v>118</v>
      </c>
      <c r="D17" s="69" t="s">
        <v>119</v>
      </c>
      <c r="E17" s="88" t="s">
        <v>90</v>
      </c>
      <c r="F17" s="91" t="s">
        <v>120</v>
      </c>
      <c r="G17" s="72" t="s">
        <v>121</v>
      </c>
    </row>
    <row r="18" spans="1:7" ht="45" customHeight="1">
      <c r="A18" s="73" t="s">
        <v>28</v>
      </c>
      <c r="B18" s="74" t="s">
        <v>122</v>
      </c>
      <c r="C18" s="89" t="s">
        <v>98</v>
      </c>
      <c r="D18" s="75" t="s">
        <v>123</v>
      </c>
      <c r="E18" s="92" t="s">
        <v>124</v>
      </c>
      <c r="F18" s="80" t="s">
        <v>125</v>
      </c>
      <c r="G18" s="78" t="s">
        <v>82</v>
      </c>
    </row>
    <row r="19" spans="1:7" ht="78.75" customHeight="1">
      <c r="A19" s="73" t="s">
        <v>21</v>
      </c>
      <c r="B19" s="74" t="s">
        <v>126</v>
      </c>
      <c r="C19" s="89" t="s">
        <v>98</v>
      </c>
      <c r="D19" s="75" t="s">
        <v>127</v>
      </c>
      <c r="E19" s="76" t="s">
        <v>90</v>
      </c>
      <c r="F19" s="80" t="s">
        <v>128</v>
      </c>
      <c r="G19" s="78" t="s">
        <v>82</v>
      </c>
    </row>
    <row r="20" spans="1:7" ht="83.25" customHeight="1">
      <c r="A20" s="73" t="s">
        <v>36</v>
      </c>
      <c r="B20" s="74" t="s">
        <v>129</v>
      </c>
      <c r="C20" s="89" t="s">
        <v>110</v>
      </c>
      <c r="D20" s="75" t="s">
        <v>130</v>
      </c>
      <c r="E20" s="76" t="s">
        <v>82</v>
      </c>
      <c r="F20" s="80" t="s">
        <v>131</v>
      </c>
      <c r="G20" s="78" t="s">
        <v>82</v>
      </c>
    </row>
    <row r="21" spans="1:7" ht="42" customHeight="1">
      <c r="A21" s="73" t="s">
        <v>39</v>
      </c>
      <c r="B21" s="74" t="s">
        <v>132</v>
      </c>
      <c r="C21" s="93" t="s">
        <v>133</v>
      </c>
      <c r="D21" s="75" t="s">
        <v>134</v>
      </c>
      <c r="E21" s="76" t="s">
        <v>82</v>
      </c>
      <c r="F21" s="80" t="s">
        <v>135</v>
      </c>
      <c r="G21" s="78" t="s">
        <v>82</v>
      </c>
    </row>
    <row r="22" spans="1:7" ht="73.5" customHeight="1" thickBot="1">
      <c r="A22" s="81" t="s">
        <v>38</v>
      </c>
      <c r="B22" s="82" t="s">
        <v>136</v>
      </c>
      <c r="C22" s="94" t="s">
        <v>137</v>
      </c>
      <c r="D22" s="83" t="s">
        <v>138</v>
      </c>
      <c r="E22" s="84" t="s">
        <v>139</v>
      </c>
      <c r="F22" s="85" t="s">
        <v>140</v>
      </c>
      <c r="G22" s="86" t="s">
        <v>141</v>
      </c>
    </row>
    <row r="23" spans="1:7" ht="105" customHeight="1">
      <c r="A23" s="66" t="s">
        <v>17</v>
      </c>
      <c r="B23" s="67" t="s">
        <v>142</v>
      </c>
      <c r="C23" s="87" t="s">
        <v>98</v>
      </c>
      <c r="D23" s="69" t="s">
        <v>143</v>
      </c>
      <c r="E23" s="88" t="s">
        <v>90</v>
      </c>
      <c r="F23" s="71" t="s">
        <v>144</v>
      </c>
      <c r="G23" s="72" t="s">
        <v>97</v>
      </c>
    </row>
    <row r="24" spans="1:7" ht="48" customHeight="1">
      <c r="A24" s="73" t="s">
        <v>47</v>
      </c>
      <c r="B24" s="74" t="s">
        <v>145</v>
      </c>
      <c r="C24" s="93" t="s">
        <v>146</v>
      </c>
      <c r="D24" s="75" t="s">
        <v>147</v>
      </c>
      <c r="E24" s="76" t="s">
        <v>82</v>
      </c>
      <c r="F24" s="80" t="s">
        <v>148</v>
      </c>
      <c r="G24" s="78" t="s">
        <v>82</v>
      </c>
    </row>
    <row r="25" spans="1:7" ht="72" customHeight="1">
      <c r="A25" s="73" t="s">
        <v>51</v>
      </c>
      <c r="B25" s="74" t="s">
        <v>149</v>
      </c>
      <c r="C25" s="93" t="s">
        <v>150</v>
      </c>
      <c r="D25" s="93" t="s">
        <v>151</v>
      </c>
      <c r="E25" s="92" t="s">
        <v>82</v>
      </c>
      <c r="F25" s="95" t="s">
        <v>152</v>
      </c>
      <c r="G25" s="78" t="s">
        <v>82</v>
      </c>
    </row>
    <row r="26" spans="1:7" ht="48.75" customHeight="1">
      <c r="A26" s="73" t="s">
        <v>37</v>
      </c>
      <c r="B26" s="74" t="s">
        <v>153</v>
      </c>
      <c r="C26" s="93" t="s">
        <v>154</v>
      </c>
      <c r="D26" s="75" t="s">
        <v>147</v>
      </c>
      <c r="E26" s="92" t="s">
        <v>155</v>
      </c>
      <c r="F26" s="80" t="s">
        <v>156</v>
      </c>
      <c r="G26" s="78" t="s">
        <v>82</v>
      </c>
    </row>
    <row r="27" spans="1:7" ht="106.5" customHeight="1">
      <c r="A27" s="73" t="s">
        <v>14</v>
      </c>
      <c r="B27" s="74" t="s">
        <v>157</v>
      </c>
      <c r="C27" s="93" t="s">
        <v>158</v>
      </c>
      <c r="D27" s="75" t="s">
        <v>159</v>
      </c>
      <c r="E27" s="92" t="s">
        <v>160</v>
      </c>
      <c r="F27" s="92" t="s">
        <v>161</v>
      </c>
      <c r="G27" s="78" t="s">
        <v>90</v>
      </c>
    </row>
    <row r="28" spans="1:7" ht="45.75" thickBot="1">
      <c r="A28" s="81" t="s">
        <v>30</v>
      </c>
      <c r="B28" s="82" t="s">
        <v>162</v>
      </c>
      <c r="C28" s="94" t="s">
        <v>163</v>
      </c>
      <c r="D28" s="83" t="s">
        <v>123</v>
      </c>
      <c r="E28" s="84" t="s">
        <v>139</v>
      </c>
      <c r="F28" s="85" t="s">
        <v>164</v>
      </c>
      <c r="G28" s="86" t="s">
        <v>165</v>
      </c>
    </row>
    <row r="29" spans="1:7" ht="11.25">
      <c r="A29" s="114" t="s">
        <v>166</v>
      </c>
      <c r="B29" s="114"/>
      <c r="C29" s="114"/>
      <c r="D29" s="114"/>
      <c r="E29" s="114"/>
      <c r="F29" s="114"/>
      <c r="G29" s="96"/>
    </row>
    <row r="30" spans="1:6" ht="11.25">
      <c r="A30" s="115" t="s">
        <v>167</v>
      </c>
      <c r="B30" s="115"/>
      <c r="C30" s="115"/>
      <c r="D30" s="115"/>
      <c r="E30" s="115"/>
      <c r="F30" s="115"/>
    </row>
    <row r="31" spans="1:7" ht="11.25" customHeight="1">
      <c r="A31" s="116" t="s">
        <v>168</v>
      </c>
      <c r="B31" s="116"/>
      <c r="C31" s="116"/>
      <c r="D31" s="116"/>
      <c r="E31" s="116"/>
      <c r="F31" s="116"/>
      <c r="G31" s="116"/>
    </row>
  </sheetData>
  <mergeCells count="7">
    <mergeCell ref="A29:F29"/>
    <mergeCell ref="A30:F30"/>
    <mergeCell ref="A31:G31"/>
    <mergeCell ref="F1:G1"/>
    <mergeCell ref="A3:G3"/>
    <mergeCell ref="A4:G4"/>
    <mergeCell ref="A6:G6"/>
  </mergeCells>
  <printOptions/>
  <pageMargins left="0.75" right="0.75" top="1" bottom="1" header="0.4921259845" footer="0.4921259845"/>
  <pageSetup horizontalDpi="300" verticalDpi="300" orientation="landscape" paperSize="9" r:id="rId1"/>
  <headerFooter alignWithMargins="0">
    <oddFooter>&amp;C&amp;P&amp;RStarobné dôchodky</oddFooter>
  </headerFooter>
</worksheet>
</file>

<file path=xl/worksheets/sheet2.xml><?xml version="1.0" encoding="utf-8"?>
<worksheet xmlns="http://schemas.openxmlformats.org/spreadsheetml/2006/main" xmlns:r="http://schemas.openxmlformats.org/officeDocument/2006/relationships">
  <dimension ref="A1:G31"/>
  <sheetViews>
    <sheetView workbookViewId="0" topLeftCell="A1">
      <selection activeCell="C1" sqref="C1"/>
    </sheetView>
  </sheetViews>
  <sheetFormatPr defaultColWidth="9.00390625" defaultRowHeight="12.75"/>
  <cols>
    <col min="1" max="1" width="13.125" style="2" customWidth="1"/>
    <col min="2" max="2" width="15.375" style="3" customWidth="1"/>
    <col min="3" max="3" width="27.875" style="3" customWidth="1"/>
    <col min="4" max="4" width="18.125" style="2" customWidth="1"/>
    <col min="5" max="5" width="37.375" style="2" customWidth="1"/>
    <col min="6" max="6" width="18.875" style="56" customWidth="1"/>
    <col min="7" max="16384" width="30.75390625" style="2" customWidth="1"/>
  </cols>
  <sheetData>
    <row r="1" spans="6:7" ht="15.75">
      <c r="F1" s="55" t="s">
        <v>245</v>
      </c>
      <c r="G1" s="55"/>
    </row>
    <row r="2" spans="2:6" ht="12.75">
      <c r="B2" s="2"/>
      <c r="C2" s="2"/>
      <c r="F2" s="2"/>
    </row>
    <row r="3" spans="1:7" ht="20.25">
      <c r="A3" s="118" t="s">
        <v>68</v>
      </c>
      <c r="B3" s="118"/>
      <c r="C3" s="118"/>
      <c r="D3" s="118"/>
      <c r="E3" s="118"/>
      <c r="F3" s="118"/>
      <c r="G3" s="58"/>
    </row>
    <row r="4" spans="1:7" ht="20.25">
      <c r="A4" s="118" t="s">
        <v>69</v>
      </c>
      <c r="B4" s="118"/>
      <c r="C4" s="118"/>
      <c r="D4" s="118"/>
      <c r="E4" s="118"/>
      <c r="F4" s="118"/>
      <c r="G4" s="97"/>
    </row>
    <row r="5" spans="1:5" ht="24" customHeight="1" thickBot="1">
      <c r="A5" s="52"/>
      <c r="B5" s="98"/>
      <c r="C5" s="57"/>
      <c r="D5" s="54"/>
      <c r="E5" s="54"/>
    </row>
    <row r="6" spans="1:6" ht="12.75">
      <c r="A6" s="123" t="s">
        <v>169</v>
      </c>
      <c r="B6" s="124"/>
      <c r="C6" s="124"/>
      <c r="D6" s="124"/>
      <c r="E6" s="127" t="s">
        <v>170</v>
      </c>
      <c r="F6" s="128"/>
    </row>
    <row r="7" spans="1:6" ht="18.75" customHeight="1" thickBot="1">
      <c r="A7" s="125"/>
      <c r="B7" s="126"/>
      <c r="C7" s="126"/>
      <c r="D7" s="126"/>
      <c r="E7" s="129"/>
      <c r="F7" s="130"/>
    </row>
    <row r="8" spans="1:6" s="3" customFormat="1" ht="66.75" customHeight="1" thickBot="1">
      <c r="A8" s="99"/>
      <c r="B8" s="62" t="s">
        <v>171</v>
      </c>
      <c r="C8" s="63" t="s">
        <v>172</v>
      </c>
      <c r="D8" s="63" t="s">
        <v>173</v>
      </c>
      <c r="E8" s="63" t="s">
        <v>174</v>
      </c>
      <c r="F8" s="64" t="s">
        <v>175</v>
      </c>
    </row>
    <row r="9" spans="1:6" ht="24" customHeight="1">
      <c r="A9" s="66" t="s">
        <v>11</v>
      </c>
      <c r="B9" s="100">
        <v>0.6666</v>
      </c>
      <c r="C9" s="70" t="s">
        <v>176</v>
      </c>
      <c r="D9" s="70" t="s">
        <v>177</v>
      </c>
      <c r="E9" s="71" t="s">
        <v>178</v>
      </c>
      <c r="F9" s="101">
        <v>0.8</v>
      </c>
    </row>
    <row r="10" spans="1:6" ht="36.75" customHeight="1">
      <c r="A10" s="73" t="s">
        <v>15</v>
      </c>
      <c r="B10" s="102">
        <v>0.5</v>
      </c>
      <c r="C10" s="92" t="s">
        <v>179</v>
      </c>
      <c r="D10" s="92" t="s">
        <v>177</v>
      </c>
      <c r="E10" s="80" t="s">
        <v>180</v>
      </c>
      <c r="F10" s="103">
        <v>0.5</v>
      </c>
    </row>
    <row r="11" spans="1:6" ht="48.75" customHeight="1">
      <c r="A11" s="73" t="s">
        <v>33</v>
      </c>
      <c r="B11" s="108" t="s">
        <v>181</v>
      </c>
      <c r="C11" s="92" t="s">
        <v>182</v>
      </c>
      <c r="D11" s="92" t="s">
        <v>177</v>
      </c>
      <c r="E11" s="80" t="s">
        <v>183</v>
      </c>
      <c r="F11" s="78" t="s">
        <v>184</v>
      </c>
    </row>
    <row r="12" spans="1:6" ht="91.5" customHeight="1">
      <c r="A12" s="73" t="s">
        <v>20</v>
      </c>
      <c r="B12" s="102">
        <v>0.5</v>
      </c>
      <c r="C12" s="92" t="s">
        <v>185</v>
      </c>
      <c r="D12" s="92" t="s">
        <v>186</v>
      </c>
      <c r="E12" s="80" t="s">
        <v>187</v>
      </c>
      <c r="F12" s="78" t="s">
        <v>188</v>
      </c>
    </row>
    <row r="13" spans="1:6" ht="52.5" customHeight="1" thickBot="1">
      <c r="A13" s="81" t="s">
        <v>45</v>
      </c>
      <c r="B13" s="109">
        <v>0.33</v>
      </c>
      <c r="C13" s="84" t="s">
        <v>189</v>
      </c>
      <c r="D13" s="90" t="s">
        <v>82</v>
      </c>
      <c r="E13" s="85" t="s">
        <v>190</v>
      </c>
      <c r="F13" s="110">
        <v>0.45</v>
      </c>
    </row>
    <row r="14" spans="1:6" ht="41.25" customHeight="1">
      <c r="A14" s="66" t="s">
        <v>18</v>
      </c>
      <c r="B14" s="100">
        <v>0.6666</v>
      </c>
      <c r="C14" s="70" t="s">
        <v>191</v>
      </c>
      <c r="D14" s="70" t="s">
        <v>186</v>
      </c>
      <c r="E14" s="71" t="s">
        <v>192</v>
      </c>
      <c r="F14" s="101">
        <v>0.54</v>
      </c>
    </row>
    <row r="15" spans="1:6" ht="50.25" customHeight="1">
      <c r="A15" s="73" t="s">
        <v>23</v>
      </c>
      <c r="B15" s="111">
        <v>1</v>
      </c>
      <c r="C15" s="92" t="s">
        <v>193</v>
      </c>
      <c r="D15" s="76" t="s">
        <v>90</v>
      </c>
      <c r="E15" s="80" t="s">
        <v>194</v>
      </c>
      <c r="F15" s="78" t="s">
        <v>195</v>
      </c>
    </row>
    <row r="16" spans="1:6" ht="56.25" customHeight="1">
      <c r="A16" s="73" t="s">
        <v>24</v>
      </c>
      <c r="B16" s="108" t="s">
        <v>196</v>
      </c>
      <c r="C16" s="92" t="s">
        <v>197</v>
      </c>
      <c r="D16" s="92" t="s">
        <v>186</v>
      </c>
      <c r="E16" s="80" t="s">
        <v>198</v>
      </c>
      <c r="F16" s="78" t="s">
        <v>199</v>
      </c>
    </row>
    <row r="17" spans="1:6" ht="39" customHeight="1">
      <c r="A17" s="73" t="s">
        <v>48</v>
      </c>
      <c r="B17" s="108" t="s">
        <v>200</v>
      </c>
      <c r="C17" s="92" t="s">
        <v>201</v>
      </c>
      <c r="D17" s="92" t="s">
        <v>202</v>
      </c>
      <c r="E17" s="80" t="s">
        <v>203</v>
      </c>
      <c r="F17" s="103" t="s">
        <v>204</v>
      </c>
    </row>
    <row r="18" spans="1:6" ht="102" customHeight="1">
      <c r="A18" s="73" t="s">
        <v>25</v>
      </c>
      <c r="B18" s="108" t="s">
        <v>205</v>
      </c>
      <c r="C18" s="92" t="s">
        <v>206</v>
      </c>
      <c r="D18" s="92" t="s">
        <v>207</v>
      </c>
      <c r="E18" s="80" t="s">
        <v>208</v>
      </c>
      <c r="F18" s="78" t="s">
        <v>209</v>
      </c>
    </row>
    <row r="19" spans="1:6" ht="75.75" customHeight="1">
      <c r="A19" s="73" t="s">
        <v>28</v>
      </c>
      <c r="B19" s="108" t="s">
        <v>210</v>
      </c>
      <c r="C19" s="92" t="s">
        <v>211</v>
      </c>
      <c r="D19" s="92" t="s">
        <v>212</v>
      </c>
      <c r="E19" s="80" t="s">
        <v>213</v>
      </c>
      <c r="F19" s="103">
        <v>0.75</v>
      </c>
    </row>
    <row r="20" spans="1:6" ht="52.5" customHeight="1">
      <c r="A20" s="73" t="s">
        <v>21</v>
      </c>
      <c r="B20" s="108" t="s">
        <v>214</v>
      </c>
      <c r="C20" s="92" t="s">
        <v>215</v>
      </c>
      <c r="D20" s="92" t="s">
        <v>186</v>
      </c>
      <c r="E20" s="80" t="s">
        <v>216</v>
      </c>
      <c r="F20" s="78" t="s">
        <v>217</v>
      </c>
    </row>
    <row r="21" spans="1:6" ht="43.5" customHeight="1" thickBot="1">
      <c r="A21" s="81" t="s">
        <v>36</v>
      </c>
      <c r="B21" s="109">
        <v>0.5</v>
      </c>
      <c r="C21" s="84" t="s">
        <v>218</v>
      </c>
      <c r="D21" s="84" t="s">
        <v>186</v>
      </c>
      <c r="E21" s="85" t="s">
        <v>219</v>
      </c>
      <c r="F21" s="86" t="s">
        <v>220</v>
      </c>
    </row>
    <row r="22" spans="1:6" ht="49.5" customHeight="1">
      <c r="A22" s="66" t="s">
        <v>39</v>
      </c>
      <c r="B22" s="112">
        <v>0.5</v>
      </c>
      <c r="C22" s="70" t="s">
        <v>221</v>
      </c>
      <c r="D22" s="70" t="s">
        <v>212</v>
      </c>
      <c r="E22" s="71" t="s">
        <v>222</v>
      </c>
      <c r="F22" s="72" t="s">
        <v>223</v>
      </c>
    </row>
    <row r="23" spans="1:6" ht="77.25" customHeight="1">
      <c r="A23" s="73" t="s">
        <v>38</v>
      </c>
      <c r="B23" s="111">
        <v>0.6666</v>
      </c>
      <c r="C23" s="92" t="s">
        <v>224</v>
      </c>
      <c r="D23" s="92" t="s">
        <v>186</v>
      </c>
      <c r="E23" s="80" t="s">
        <v>225</v>
      </c>
      <c r="F23" s="103">
        <v>0.6</v>
      </c>
    </row>
    <row r="24" spans="1:6" ht="85.5" customHeight="1">
      <c r="A24" s="73" t="s">
        <v>17</v>
      </c>
      <c r="B24" s="108" t="s">
        <v>226</v>
      </c>
      <c r="C24" s="92" t="s">
        <v>227</v>
      </c>
      <c r="D24" s="92" t="s">
        <v>228</v>
      </c>
      <c r="E24" s="80" t="s">
        <v>229</v>
      </c>
      <c r="F24" s="78" t="s">
        <v>230</v>
      </c>
    </row>
    <row r="25" spans="1:6" ht="59.25" customHeight="1">
      <c r="A25" s="73" t="s">
        <v>47</v>
      </c>
      <c r="B25" s="102">
        <v>0.25</v>
      </c>
      <c r="C25" s="92" t="s">
        <v>231</v>
      </c>
      <c r="D25" s="76" t="s">
        <v>90</v>
      </c>
      <c r="E25" s="80" t="s">
        <v>232</v>
      </c>
      <c r="F25" s="78" t="s">
        <v>233</v>
      </c>
    </row>
    <row r="26" spans="1:6" ht="37.5" customHeight="1">
      <c r="A26" s="73" t="s">
        <v>51</v>
      </c>
      <c r="B26" s="102">
        <v>1</v>
      </c>
      <c r="C26" s="92" t="s">
        <v>234</v>
      </c>
      <c r="D26" s="92" t="s">
        <v>90</v>
      </c>
      <c r="E26" s="95" t="s">
        <v>235</v>
      </c>
      <c r="F26" s="78" t="s">
        <v>236</v>
      </c>
    </row>
    <row r="27" spans="1:6" s="57" customFormat="1" ht="68.25" thickBot="1">
      <c r="A27" s="113" t="s">
        <v>14</v>
      </c>
      <c r="B27" s="109">
        <v>0.66</v>
      </c>
      <c r="C27" s="84" t="s">
        <v>237</v>
      </c>
      <c r="D27" s="84" t="s">
        <v>82</v>
      </c>
      <c r="E27" s="84" t="s">
        <v>238</v>
      </c>
      <c r="F27" s="110" t="s">
        <v>239</v>
      </c>
    </row>
    <row r="28" spans="1:6" ht="12.75">
      <c r="A28" s="131" t="s">
        <v>166</v>
      </c>
      <c r="B28" s="131"/>
      <c r="C28" s="131"/>
      <c r="D28" s="131"/>
      <c r="E28" s="131"/>
      <c r="F28" s="131"/>
    </row>
    <row r="29" spans="1:6" ht="12.75">
      <c r="A29" s="122" t="s">
        <v>240</v>
      </c>
      <c r="B29" s="122"/>
      <c r="C29" s="122"/>
      <c r="D29" s="122"/>
      <c r="E29" s="122"/>
      <c r="F29" s="122"/>
    </row>
    <row r="30" ht="12.75">
      <c r="C30" s="2"/>
    </row>
    <row r="31" ht="12.75">
      <c r="C31" s="2" t="s">
        <v>241</v>
      </c>
    </row>
  </sheetData>
  <mergeCells count="6">
    <mergeCell ref="A29:F29"/>
    <mergeCell ref="A3:F3"/>
    <mergeCell ref="A4:F4"/>
    <mergeCell ref="A6:D7"/>
    <mergeCell ref="E6:F7"/>
    <mergeCell ref="A28:F28"/>
  </mergeCells>
  <printOptions/>
  <pageMargins left="0.75" right="0.75" top="1" bottom="1" header="0.4921259845" footer="0.4921259845"/>
  <pageSetup horizontalDpi="300" verticalDpi="300" orientation="landscape" paperSize="9" r:id="rId1"/>
  <headerFooter alignWithMargins="0">
    <oddFooter>&amp;C&amp;P&amp;RInvalidné dôchodky</oddFooter>
  </headerFooter>
</worksheet>
</file>

<file path=xl/worksheets/sheet3.xml><?xml version="1.0" encoding="utf-8"?>
<worksheet xmlns="http://schemas.openxmlformats.org/spreadsheetml/2006/main" xmlns:r="http://schemas.openxmlformats.org/officeDocument/2006/relationships">
  <dimension ref="A1:N95"/>
  <sheetViews>
    <sheetView workbookViewId="0" topLeftCell="A32">
      <selection activeCell="H32" sqref="H32"/>
    </sheetView>
  </sheetViews>
  <sheetFormatPr defaultColWidth="9.00390625" defaultRowHeight="12.75"/>
  <cols>
    <col min="1" max="1" width="13.875" style="2" customWidth="1"/>
    <col min="2" max="6" width="8.75390625" style="3" customWidth="1"/>
    <col min="7" max="7" width="11.75390625" style="22" customWidth="1"/>
    <col min="8" max="8" width="11.75390625" style="23" customWidth="1"/>
    <col min="9" max="16384" width="9.125" style="2" customWidth="1"/>
  </cols>
  <sheetData>
    <row r="1" spans="8:9" ht="15.75">
      <c r="H1" s="132" t="s">
        <v>243</v>
      </c>
      <c r="I1" s="132"/>
    </row>
    <row r="3" spans="1:8" ht="15.75">
      <c r="A3" s="133" t="s">
        <v>53</v>
      </c>
      <c r="B3" s="133"/>
      <c r="C3" s="133"/>
      <c r="D3" s="133"/>
      <c r="E3" s="133"/>
      <c r="F3" s="133"/>
      <c r="G3" s="133"/>
      <c r="H3" s="133"/>
    </row>
    <row r="4" spans="1:8" ht="15.75">
      <c r="A4" s="133" t="s">
        <v>54</v>
      </c>
      <c r="B4" s="133"/>
      <c r="C4" s="133"/>
      <c r="D4" s="133"/>
      <c r="E4" s="133"/>
      <c r="F4" s="133"/>
      <c r="G4" s="133"/>
      <c r="H4" s="133"/>
    </row>
    <row r="5" spans="1:8" ht="15.75">
      <c r="A5" s="133" t="s">
        <v>55</v>
      </c>
      <c r="B5" s="133"/>
      <c r="C5" s="133"/>
      <c r="D5" s="133"/>
      <c r="E5" s="133"/>
      <c r="F5" s="133"/>
      <c r="G5" s="133"/>
      <c r="H5" s="133"/>
    </row>
    <row r="6" ht="13.5" thickBot="1"/>
    <row r="7" spans="1:8" ht="13.5" thickBot="1">
      <c r="A7" s="134" t="s">
        <v>2</v>
      </c>
      <c r="B7" s="137" t="s">
        <v>56</v>
      </c>
      <c r="C7" s="138"/>
      <c r="D7" s="138"/>
      <c r="E7" s="138"/>
      <c r="F7" s="104"/>
      <c r="G7" s="105" t="s">
        <v>57</v>
      </c>
      <c r="H7" s="106"/>
    </row>
    <row r="8" spans="1:8" s="24" customFormat="1" ht="15.75" customHeight="1">
      <c r="A8" s="135"/>
      <c r="B8" s="140" t="s">
        <v>58</v>
      </c>
      <c r="C8" s="105" t="s">
        <v>59</v>
      </c>
      <c r="D8" s="106"/>
      <c r="E8" s="105" t="s">
        <v>60</v>
      </c>
      <c r="F8" s="106"/>
      <c r="G8" s="107"/>
      <c r="H8" s="139"/>
    </row>
    <row r="9" spans="1:8" s="24" customFormat="1" ht="14.25" customHeight="1" thickBot="1">
      <c r="A9" s="136"/>
      <c r="B9" s="141"/>
      <c r="C9" s="25" t="s">
        <v>61</v>
      </c>
      <c r="D9" s="26" t="s">
        <v>62</v>
      </c>
      <c r="E9" s="25" t="s">
        <v>61</v>
      </c>
      <c r="F9" s="26" t="s">
        <v>62</v>
      </c>
      <c r="G9" s="25" t="s">
        <v>61</v>
      </c>
      <c r="H9" s="26" t="s">
        <v>62</v>
      </c>
    </row>
    <row r="10" spans="1:8" ht="15" customHeight="1" thickTop="1">
      <c r="A10" s="27" t="s">
        <v>10</v>
      </c>
      <c r="B10" s="28">
        <v>1990</v>
      </c>
      <c r="C10" s="29">
        <v>69.6</v>
      </c>
      <c r="D10" s="30">
        <v>75.5</v>
      </c>
      <c r="E10" s="29" t="s">
        <v>63</v>
      </c>
      <c r="F10" s="30" t="s">
        <v>63</v>
      </c>
      <c r="G10" s="31">
        <v>60</v>
      </c>
      <c r="H10" s="32">
        <v>55</v>
      </c>
    </row>
    <row r="11" spans="1:8" ht="12.75">
      <c r="A11" s="33" t="s">
        <v>11</v>
      </c>
      <c r="B11" s="34">
        <v>1998</v>
      </c>
      <c r="C11" s="35">
        <v>74.8</v>
      </c>
      <c r="D11" s="36">
        <v>81.1</v>
      </c>
      <c r="E11" s="35">
        <v>15.6</v>
      </c>
      <c r="F11" s="36">
        <v>19.8</v>
      </c>
      <c r="G11" s="37">
        <v>65</v>
      </c>
      <c r="H11" s="38">
        <v>65</v>
      </c>
    </row>
    <row r="12" spans="1:8" ht="12.75">
      <c r="A12" s="33" t="s">
        <v>12</v>
      </c>
      <c r="B12" s="34">
        <v>1999</v>
      </c>
      <c r="C12" s="35">
        <v>68.3</v>
      </c>
      <c r="D12" s="36">
        <v>75.1</v>
      </c>
      <c r="E12" s="35">
        <v>12.9</v>
      </c>
      <c r="F12" s="36">
        <v>15.4</v>
      </c>
      <c r="G12" s="37">
        <v>60</v>
      </c>
      <c r="H12" s="38">
        <v>55</v>
      </c>
    </row>
    <row r="13" spans="1:8" ht="12.75">
      <c r="A13" s="33" t="s">
        <v>13</v>
      </c>
      <c r="B13" s="34">
        <v>1998</v>
      </c>
      <c r="C13" s="35">
        <v>75.3</v>
      </c>
      <c r="D13" s="36">
        <v>80.4</v>
      </c>
      <c r="E13" s="35">
        <v>16</v>
      </c>
      <c r="F13" s="36">
        <v>18.9</v>
      </c>
      <c r="G13" s="37">
        <v>65</v>
      </c>
      <c r="H13" s="38">
        <v>65</v>
      </c>
    </row>
    <row r="14" spans="1:8" ht="12.75">
      <c r="A14" s="33" t="s">
        <v>14</v>
      </c>
      <c r="B14" s="34">
        <v>1999</v>
      </c>
      <c r="C14" s="35">
        <v>71.4</v>
      </c>
      <c r="D14" s="36">
        <v>78.2</v>
      </c>
      <c r="E14" s="35">
        <v>13.6</v>
      </c>
      <c r="F14" s="36">
        <v>16.9</v>
      </c>
      <c r="G14" s="37">
        <v>62</v>
      </c>
      <c r="H14" s="38">
        <v>61</v>
      </c>
    </row>
    <row r="15" spans="1:8" ht="12.75">
      <c r="A15" s="33" t="s">
        <v>15</v>
      </c>
      <c r="B15" s="34">
        <v>1999</v>
      </c>
      <c r="C15" s="35">
        <v>74.2</v>
      </c>
      <c r="D15" s="36">
        <v>79</v>
      </c>
      <c r="E15" s="35">
        <v>14.9</v>
      </c>
      <c r="F15" s="36">
        <v>18.1</v>
      </c>
      <c r="G15" s="37">
        <v>67</v>
      </c>
      <c r="H15" s="38">
        <v>67</v>
      </c>
    </row>
    <row r="16" spans="1:8" ht="12.75">
      <c r="A16" s="33" t="s">
        <v>16</v>
      </c>
      <c r="B16" s="34">
        <v>1999</v>
      </c>
      <c r="C16" s="35">
        <v>65.5</v>
      </c>
      <c r="D16" s="36">
        <v>76.3</v>
      </c>
      <c r="E16" s="35">
        <v>12.6</v>
      </c>
      <c r="F16" s="36">
        <v>17</v>
      </c>
      <c r="G16" s="39">
        <v>65</v>
      </c>
      <c r="H16" s="38">
        <v>60</v>
      </c>
    </row>
    <row r="17" spans="1:8" ht="12.75">
      <c r="A17" s="33" t="s">
        <v>17</v>
      </c>
      <c r="B17" s="34">
        <v>1999</v>
      </c>
      <c r="C17" s="35">
        <v>73.8</v>
      </c>
      <c r="D17" s="36">
        <v>81</v>
      </c>
      <c r="E17" s="35">
        <v>15.1</v>
      </c>
      <c r="F17" s="36">
        <v>19.2</v>
      </c>
      <c r="G17" s="37">
        <v>65</v>
      </c>
      <c r="H17" s="38">
        <v>65</v>
      </c>
    </row>
    <row r="18" spans="1:8" ht="12.75">
      <c r="A18" s="33" t="s">
        <v>18</v>
      </c>
      <c r="B18" s="34">
        <v>1998</v>
      </c>
      <c r="C18" s="35">
        <v>74.7</v>
      </c>
      <c r="D18" s="36">
        <v>82.2</v>
      </c>
      <c r="E18" s="35">
        <v>16.3</v>
      </c>
      <c r="F18" s="36">
        <v>20.8</v>
      </c>
      <c r="G18" s="37">
        <v>60</v>
      </c>
      <c r="H18" s="38">
        <v>60</v>
      </c>
    </row>
    <row r="19" spans="1:8" ht="12.75">
      <c r="A19" s="33" t="s">
        <v>19</v>
      </c>
      <c r="B19" s="34">
        <v>1998</v>
      </c>
      <c r="C19" s="35">
        <v>68.4</v>
      </c>
      <c r="D19" s="36">
        <v>75.9</v>
      </c>
      <c r="E19" s="35">
        <v>13.8</v>
      </c>
      <c r="F19" s="36">
        <v>16.2</v>
      </c>
      <c r="G19" s="37">
        <v>60</v>
      </c>
      <c r="H19" s="38">
        <v>55</v>
      </c>
    </row>
    <row r="20" spans="1:8" ht="12.75">
      <c r="A20" s="33" t="s">
        <v>20</v>
      </c>
      <c r="B20" s="34">
        <v>1998</v>
      </c>
      <c r="C20" s="35">
        <v>75.4</v>
      </c>
      <c r="D20" s="36">
        <v>80.4</v>
      </c>
      <c r="E20" s="35">
        <v>16.2</v>
      </c>
      <c r="F20" s="36">
        <v>18.5</v>
      </c>
      <c r="G20" s="37">
        <v>65</v>
      </c>
      <c r="H20" s="38">
        <v>60</v>
      </c>
    </row>
    <row r="21" spans="1:8" ht="12.75">
      <c r="A21" s="33" t="s">
        <v>21</v>
      </c>
      <c r="B21" s="34">
        <v>1999</v>
      </c>
      <c r="C21" s="35">
        <v>75.3</v>
      </c>
      <c r="D21" s="36">
        <v>80.5</v>
      </c>
      <c r="E21" s="35">
        <v>15.1</v>
      </c>
      <c r="F21" s="36">
        <v>19.1</v>
      </c>
      <c r="G21" s="37">
        <v>65</v>
      </c>
      <c r="H21" s="38">
        <v>65</v>
      </c>
    </row>
    <row r="22" spans="1:8" ht="12.75">
      <c r="A22" s="33" t="s">
        <v>22</v>
      </c>
      <c r="B22" s="34">
        <v>1990</v>
      </c>
      <c r="C22" s="35">
        <v>68.4</v>
      </c>
      <c r="D22" s="36">
        <v>76</v>
      </c>
      <c r="E22" s="35">
        <v>12.7</v>
      </c>
      <c r="F22" s="36">
        <v>15.7</v>
      </c>
      <c r="G22" s="37">
        <v>60</v>
      </c>
      <c r="H22" s="38">
        <v>55</v>
      </c>
    </row>
    <row r="23" spans="1:8" ht="12.75">
      <c r="A23" s="33" t="s">
        <v>23</v>
      </c>
      <c r="B23" s="34">
        <v>1999</v>
      </c>
      <c r="C23" s="35">
        <v>73.9</v>
      </c>
      <c r="D23" s="36">
        <v>79.1</v>
      </c>
      <c r="E23" s="35">
        <v>14.2</v>
      </c>
      <c r="F23" s="36">
        <v>17.7</v>
      </c>
      <c r="G23" s="37">
        <v>65</v>
      </c>
      <c r="H23" s="38">
        <v>65</v>
      </c>
    </row>
    <row r="24" spans="1:8" ht="12.75">
      <c r="A24" s="33" t="s">
        <v>24</v>
      </c>
      <c r="B24" s="34">
        <v>1999</v>
      </c>
      <c r="C24" s="35">
        <v>77.8</v>
      </c>
      <c r="D24" s="36">
        <v>81.5</v>
      </c>
      <c r="E24" s="35">
        <v>16.9</v>
      </c>
      <c r="F24" s="36">
        <v>19.2</v>
      </c>
      <c r="G24" s="37">
        <v>67</v>
      </c>
      <c r="H24" s="38">
        <v>67</v>
      </c>
    </row>
    <row r="25" spans="1:14" ht="12.75">
      <c r="A25" s="33" t="s">
        <v>25</v>
      </c>
      <c r="B25" s="40"/>
      <c r="C25" s="35" t="s">
        <v>63</v>
      </c>
      <c r="D25" s="36" t="s">
        <v>63</v>
      </c>
      <c r="E25" s="35" t="s">
        <v>63</v>
      </c>
      <c r="F25" s="36" t="s">
        <v>63</v>
      </c>
      <c r="G25" s="37" t="s">
        <v>64</v>
      </c>
      <c r="H25" s="38" t="s">
        <v>65</v>
      </c>
      <c r="I25" s="21"/>
      <c r="J25" s="41"/>
      <c r="K25" s="41"/>
      <c r="L25" s="41"/>
      <c r="M25" s="41"/>
      <c r="N25" s="41"/>
    </row>
    <row r="26" spans="1:8" ht="12.75">
      <c r="A26" s="33" t="s">
        <v>26</v>
      </c>
      <c r="B26" s="34">
        <v>1999</v>
      </c>
      <c r="C26" s="35">
        <v>64.8</v>
      </c>
      <c r="D26" s="36">
        <v>75.4</v>
      </c>
      <c r="E26" s="35">
        <v>12.4</v>
      </c>
      <c r="F26" s="36">
        <v>16.7</v>
      </c>
      <c r="G26" s="37" t="s">
        <v>66</v>
      </c>
      <c r="H26" s="38" t="s">
        <v>66</v>
      </c>
    </row>
    <row r="27" spans="1:8" ht="12.75">
      <c r="A27" s="33" t="s">
        <v>27</v>
      </c>
      <c r="B27" s="34">
        <v>1999</v>
      </c>
      <c r="C27" s="35">
        <v>67</v>
      </c>
      <c r="D27" s="36">
        <v>77.2</v>
      </c>
      <c r="E27" s="35">
        <v>13.6</v>
      </c>
      <c r="F27" s="36">
        <v>17.5</v>
      </c>
      <c r="G27" s="37" t="s">
        <v>66</v>
      </c>
      <c r="H27" s="38" t="s">
        <v>66</v>
      </c>
    </row>
    <row r="28" spans="1:8" ht="12.75">
      <c r="A28" s="33" t="s">
        <v>28</v>
      </c>
      <c r="B28" s="34">
        <v>1999</v>
      </c>
      <c r="C28" s="35">
        <v>74.7</v>
      </c>
      <c r="D28" s="36">
        <v>81.2</v>
      </c>
      <c r="E28" s="35">
        <v>15.3</v>
      </c>
      <c r="F28" s="36">
        <v>19.5</v>
      </c>
      <c r="G28" s="37">
        <v>65</v>
      </c>
      <c r="H28" s="38">
        <v>65</v>
      </c>
    </row>
    <row r="29" spans="1:8" ht="12.75">
      <c r="A29" s="33" t="s">
        <v>29</v>
      </c>
      <c r="B29" s="34">
        <v>1998</v>
      </c>
      <c r="C29" s="35">
        <v>70.4</v>
      </c>
      <c r="D29" s="36">
        <v>74.5</v>
      </c>
      <c r="E29" s="35">
        <v>13.2</v>
      </c>
      <c r="F29" s="36">
        <v>14.9</v>
      </c>
      <c r="G29" s="37" t="s">
        <v>66</v>
      </c>
      <c r="H29" s="38" t="s">
        <v>66</v>
      </c>
    </row>
    <row r="30" spans="1:8" ht="12.75">
      <c r="A30" s="33" t="s">
        <v>30</v>
      </c>
      <c r="B30" s="34">
        <v>1999</v>
      </c>
      <c r="C30" s="35">
        <v>66.4</v>
      </c>
      <c r="D30" s="36">
        <v>75.2</v>
      </c>
      <c r="E30" s="35">
        <v>12.2</v>
      </c>
      <c r="F30" s="36">
        <v>15.9</v>
      </c>
      <c r="G30" s="37">
        <v>60</v>
      </c>
      <c r="H30" s="38">
        <v>60</v>
      </c>
    </row>
    <row r="31" spans="1:8" ht="12.75">
      <c r="A31" s="33" t="s">
        <v>31</v>
      </c>
      <c r="B31" s="34">
        <v>1998</v>
      </c>
      <c r="C31" s="35">
        <v>74</v>
      </c>
      <c r="D31" s="36">
        <v>80.1</v>
      </c>
      <c r="E31" s="35">
        <v>14.5</v>
      </c>
      <c r="F31" s="36">
        <v>17.9</v>
      </c>
      <c r="G31" s="37" t="s">
        <v>66</v>
      </c>
      <c r="H31" s="38" t="s">
        <v>66</v>
      </c>
    </row>
    <row r="32" spans="1:8" ht="12.75">
      <c r="A32" s="33" t="s">
        <v>32</v>
      </c>
      <c r="B32" s="34">
        <v>1999</v>
      </c>
      <c r="C32" s="35">
        <v>64.2</v>
      </c>
      <c r="D32" s="36">
        <v>71.5</v>
      </c>
      <c r="E32" s="35" t="s">
        <v>63</v>
      </c>
      <c r="F32" s="36" t="s">
        <v>63</v>
      </c>
      <c r="G32" s="37" t="s">
        <v>66</v>
      </c>
      <c r="H32" s="38" t="s">
        <v>66</v>
      </c>
    </row>
    <row r="33" spans="1:8" ht="12.75">
      <c r="A33" s="33" t="s">
        <v>33</v>
      </c>
      <c r="B33" s="34">
        <v>1998</v>
      </c>
      <c r="C33" s="35">
        <v>74.5</v>
      </c>
      <c r="D33" s="36">
        <v>80.5</v>
      </c>
      <c r="E33" s="35">
        <v>15.3</v>
      </c>
      <c r="F33" s="36">
        <v>19</v>
      </c>
      <c r="G33" s="37">
        <v>65</v>
      </c>
      <c r="H33" s="38">
        <v>65</v>
      </c>
    </row>
    <row r="34" spans="1:8" ht="12.75">
      <c r="A34" s="42" t="s">
        <v>34</v>
      </c>
      <c r="B34" s="34">
        <v>1997</v>
      </c>
      <c r="C34" s="35">
        <v>74.4</v>
      </c>
      <c r="D34" s="36">
        <v>80.5</v>
      </c>
      <c r="E34" s="35">
        <v>15.3</v>
      </c>
      <c r="F34" s="36">
        <v>19</v>
      </c>
      <c r="G34" s="37"/>
      <c r="H34" s="38"/>
    </row>
    <row r="35" spans="1:8" ht="12.75">
      <c r="A35" s="42" t="s">
        <v>35</v>
      </c>
      <c r="B35" s="34">
        <v>1997</v>
      </c>
      <c r="C35" s="35">
        <v>72.4</v>
      </c>
      <c r="D35" s="36">
        <v>79.5</v>
      </c>
      <c r="E35" s="35">
        <v>14.4</v>
      </c>
      <c r="F35" s="36">
        <v>18.1</v>
      </c>
      <c r="G35" s="37"/>
      <c r="H35" s="38"/>
    </row>
    <row r="36" spans="1:8" ht="12.75">
      <c r="A36" s="33" t="s">
        <v>36</v>
      </c>
      <c r="B36" s="34">
        <v>1999</v>
      </c>
      <c r="C36" s="35">
        <v>75.6</v>
      </c>
      <c r="D36" s="36">
        <v>81.1</v>
      </c>
      <c r="E36" s="35">
        <v>15.6</v>
      </c>
      <c r="F36" s="36">
        <v>19.5</v>
      </c>
      <c r="G36" s="37">
        <v>67</v>
      </c>
      <c r="H36" s="38">
        <v>67</v>
      </c>
    </row>
    <row r="37" spans="1:8" ht="12.75">
      <c r="A37" s="33" t="s">
        <v>37</v>
      </c>
      <c r="B37" s="34">
        <v>1999</v>
      </c>
      <c r="C37" s="35">
        <v>68.2</v>
      </c>
      <c r="D37" s="36">
        <v>77.2</v>
      </c>
      <c r="E37" s="35">
        <v>13.2</v>
      </c>
      <c r="F37" s="36">
        <v>17</v>
      </c>
      <c r="G37" s="37">
        <v>65</v>
      </c>
      <c r="H37" s="38">
        <v>60</v>
      </c>
    </row>
    <row r="38" spans="1:8" ht="12.75">
      <c r="A38" s="33" t="s">
        <v>38</v>
      </c>
      <c r="B38" s="34">
        <v>1999</v>
      </c>
      <c r="C38" s="35">
        <v>72</v>
      </c>
      <c r="D38" s="36">
        <v>79.1</v>
      </c>
      <c r="E38" s="35">
        <v>14.3</v>
      </c>
      <c r="F38" s="36">
        <v>17.8</v>
      </c>
      <c r="G38" s="37">
        <v>65</v>
      </c>
      <c r="H38" s="38">
        <v>65</v>
      </c>
    </row>
    <row r="39" spans="1:8" ht="12.75">
      <c r="A39" s="33" t="s">
        <v>39</v>
      </c>
      <c r="B39" s="34">
        <v>1999</v>
      </c>
      <c r="C39" s="35">
        <v>75.1</v>
      </c>
      <c r="D39" s="36">
        <v>81</v>
      </c>
      <c r="E39" s="35">
        <v>15.8</v>
      </c>
      <c r="F39" s="36">
        <v>19.4</v>
      </c>
      <c r="G39" s="37">
        <v>65</v>
      </c>
      <c r="H39" s="38">
        <v>60</v>
      </c>
    </row>
    <row r="40" spans="1:8" ht="12.75">
      <c r="A40" s="33" t="s">
        <v>40</v>
      </c>
      <c r="B40" s="34">
        <v>1999</v>
      </c>
      <c r="C40" s="35">
        <v>67.1</v>
      </c>
      <c r="D40" s="36">
        <v>74.1</v>
      </c>
      <c r="E40" s="35">
        <v>13</v>
      </c>
      <c r="F40" s="36">
        <v>15.4</v>
      </c>
      <c r="G40" s="37">
        <v>60</v>
      </c>
      <c r="H40" s="38">
        <v>55</v>
      </c>
    </row>
    <row r="41" spans="1:8" ht="12.75">
      <c r="A41" s="33" t="s">
        <v>41</v>
      </c>
      <c r="B41" s="34">
        <v>1999</v>
      </c>
      <c r="C41" s="35">
        <v>59.9</v>
      </c>
      <c r="D41" s="36">
        <v>72.4</v>
      </c>
      <c r="E41" s="35">
        <v>11.1</v>
      </c>
      <c r="F41" s="36">
        <v>15</v>
      </c>
      <c r="G41" s="37">
        <v>60</v>
      </c>
      <c r="H41" s="38">
        <v>55</v>
      </c>
    </row>
    <row r="42" spans="1:8" ht="12.75">
      <c r="A42" s="33" t="s">
        <v>42</v>
      </c>
      <c r="B42" s="34">
        <v>1999</v>
      </c>
      <c r="C42" s="35">
        <v>80.4</v>
      </c>
      <c r="D42" s="36" t="s">
        <v>63</v>
      </c>
      <c r="E42" s="35">
        <v>19.4</v>
      </c>
      <c r="F42" s="36" t="s">
        <v>63</v>
      </c>
      <c r="G42" s="37" t="s">
        <v>66</v>
      </c>
      <c r="H42" s="38" t="s">
        <v>66</v>
      </c>
    </row>
    <row r="43" spans="1:8" s="43" customFormat="1" ht="12.75">
      <c r="A43" s="33" t="s">
        <v>43</v>
      </c>
      <c r="B43" s="34">
        <v>1999</v>
      </c>
      <c r="C43" s="35">
        <v>69</v>
      </c>
      <c r="D43" s="36">
        <v>77.2</v>
      </c>
      <c r="E43" s="35">
        <v>13</v>
      </c>
      <c r="F43" s="36">
        <v>16.6</v>
      </c>
      <c r="G43" s="37">
        <v>60</v>
      </c>
      <c r="H43" s="38">
        <v>57</v>
      </c>
    </row>
    <row r="44" spans="1:8" ht="12.75">
      <c r="A44" s="33" t="s">
        <v>44</v>
      </c>
      <c r="B44" s="34">
        <v>1999</v>
      </c>
      <c r="C44" s="35">
        <v>71.8</v>
      </c>
      <c r="D44" s="36">
        <v>79.3</v>
      </c>
      <c r="E44" s="35">
        <v>14.1</v>
      </c>
      <c r="F44" s="36">
        <v>18.1</v>
      </c>
      <c r="G44" s="37" t="s">
        <v>66</v>
      </c>
      <c r="H44" s="38" t="s">
        <v>66</v>
      </c>
    </row>
    <row r="45" spans="1:8" ht="12.75">
      <c r="A45" s="33" t="s">
        <v>45</v>
      </c>
      <c r="B45" s="34">
        <v>1998</v>
      </c>
      <c r="C45" s="35">
        <v>75</v>
      </c>
      <c r="D45" s="36">
        <v>82</v>
      </c>
      <c r="E45" s="35">
        <v>16</v>
      </c>
      <c r="F45" s="36">
        <v>20</v>
      </c>
      <c r="G45" s="37">
        <v>65</v>
      </c>
      <c r="H45" s="38">
        <v>65</v>
      </c>
    </row>
    <row r="46" spans="1:8" ht="12.75">
      <c r="A46" s="33" t="s">
        <v>46</v>
      </c>
      <c r="B46" s="34">
        <v>1999</v>
      </c>
      <c r="C46" s="35">
        <v>76.8</v>
      </c>
      <c r="D46" s="36">
        <v>82.5</v>
      </c>
      <c r="E46" s="35">
        <v>16.8</v>
      </c>
      <c r="F46" s="36">
        <v>20.6</v>
      </c>
      <c r="G46" s="37">
        <v>65</v>
      </c>
      <c r="H46" s="38">
        <v>62</v>
      </c>
    </row>
    <row r="47" spans="1:8" ht="12.75">
      <c r="A47" s="33" t="s">
        <v>47</v>
      </c>
      <c r="B47" s="34">
        <v>1999</v>
      </c>
      <c r="C47" s="35">
        <v>77.1</v>
      </c>
      <c r="D47" s="36">
        <v>81.9</v>
      </c>
      <c r="E47" s="35">
        <v>16.4</v>
      </c>
      <c r="F47" s="36">
        <v>19.9</v>
      </c>
      <c r="G47" s="37">
        <v>65</v>
      </c>
      <c r="H47" s="38">
        <v>65</v>
      </c>
    </row>
    <row r="48" spans="1:8" ht="12.75">
      <c r="A48" s="33" t="s">
        <v>48</v>
      </c>
      <c r="B48" s="34">
        <v>1997</v>
      </c>
      <c r="C48" s="35">
        <v>75.7</v>
      </c>
      <c r="D48" s="36">
        <v>81.6</v>
      </c>
      <c r="E48" s="35">
        <v>16.1</v>
      </c>
      <c r="F48" s="36">
        <v>19.8</v>
      </c>
      <c r="G48" s="37">
        <v>62</v>
      </c>
      <c r="H48" s="38">
        <v>62</v>
      </c>
    </row>
    <row r="49" spans="1:8" ht="12.75">
      <c r="A49" s="33" t="s">
        <v>49</v>
      </c>
      <c r="B49" s="34">
        <v>1998</v>
      </c>
      <c r="C49" s="35">
        <v>66.5</v>
      </c>
      <c r="D49" s="36">
        <v>71.2</v>
      </c>
      <c r="E49" s="35">
        <v>12.7</v>
      </c>
      <c r="F49" s="36">
        <v>14.3</v>
      </c>
      <c r="G49" s="37">
        <v>55</v>
      </c>
      <c r="H49" s="38">
        <v>50</v>
      </c>
    </row>
    <row r="50" spans="1:8" ht="12.75">
      <c r="A50" s="33" t="s">
        <v>50</v>
      </c>
      <c r="B50" s="34">
        <v>1998</v>
      </c>
      <c r="C50" s="35">
        <v>63</v>
      </c>
      <c r="D50" s="36">
        <v>74</v>
      </c>
      <c r="E50" s="35" t="s">
        <v>63</v>
      </c>
      <c r="F50" s="36" t="s">
        <v>63</v>
      </c>
      <c r="G50" s="37" t="s">
        <v>66</v>
      </c>
      <c r="H50" s="38" t="s">
        <v>66</v>
      </c>
    </row>
    <row r="51" spans="1:8" ht="13.5" thickBot="1">
      <c r="A51" s="44" t="s">
        <v>51</v>
      </c>
      <c r="B51" s="45">
        <v>1999</v>
      </c>
      <c r="C51" s="46">
        <v>75</v>
      </c>
      <c r="D51" s="47">
        <v>79.8</v>
      </c>
      <c r="E51" s="46">
        <v>15.3</v>
      </c>
      <c r="F51" s="47">
        <v>18.5</v>
      </c>
      <c r="G51" s="48">
        <v>65</v>
      </c>
      <c r="H51" s="49">
        <v>60</v>
      </c>
    </row>
    <row r="52" ht="12.75">
      <c r="A52" s="2" t="s">
        <v>52</v>
      </c>
    </row>
    <row r="53" ht="12.75">
      <c r="A53" s="2" t="s">
        <v>67</v>
      </c>
    </row>
    <row r="54" spans="1:6" ht="12.75">
      <c r="A54" s="50"/>
      <c r="B54" s="21"/>
      <c r="C54" s="21"/>
      <c r="D54" s="21"/>
      <c r="E54" s="21"/>
      <c r="F54" s="21"/>
    </row>
    <row r="55" spans="1:6" ht="12.75">
      <c r="A55" s="50"/>
      <c r="B55" s="21"/>
      <c r="C55" s="21"/>
      <c r="D55" s="21"/>
      <c r="E55" s="21"/>
      <c r="F55" s="21"/>
    </row>
    <row r="56" spans="1:6" ht="12.75">
      <c r="A56" s="51"/>
      <c r="B56" s="21"/>
      <c r="C56" s="21"/>
      <c r="D56" s="21"/>
      <c r="E56" s="21"/>
      <c r="F56" s="21"/>
    </row>
    <row r="57" spans="1:6" ht="12.75">
      <c r="A57" s="50"/>
      <c r="B57" s="21"/>
      <c r="C57" s="21"/>
      <c r="D57" s="21"/>
      <c r="E57" s="21"/>
      <c r="F57" s="21"/>
    </row>
    <row r="58" spans="1:6" ht="12.75">
      <c r="A58" s="50"/>
      <c r="B58" s="21"/>
      <c r="C58" s="21"/>
      <c r="D58" s="21"/>
      <c r="E58" s="21"/>
      <c r="F58" s="21"/>
    </row>
    <row r="59" spans="1:6" ht="12.75">
      <c r="A59" s="50"/>
      <c r="B59" s="21"/>
      <c r="C59" s="21"/>
      <c r="D59" s="21"/>
      <c r="E59" s="21"/>
      <c r="F59" s="21"/>
    </row>
    <row r="60" spans="1:6" ht="12.75">
      <c r="A60" s="50"/>
      <c r="B60" s="21"/>
      <c r="C60" s="21"/>
      <c r="D60" s="21"/>
      <c r="E60" s="21"/>
      <c r="F60" s="21"/>
    </row>
    <row r="61" spans="1:6" ht="12.75">
      <c r="A61" s="50"/>
      <c r="B61" s="21"/>
      <c r="C61" s="21"/>
      <c r="D61" s="21"/>
      <c r="E61" s="21"/>
      <c r="F61" s="21"/>
    </row>
    <row r="62" spans="1:6" ht="12.75">
      <c r="A62" s="50"/>
      <c r="B62" s="21"/>
      <c r="C62" s="21"/>
      <c r="D62" s="21"/>
      <c r="E62" s="21"/>
      <c r="F62" s="21"/>
    </row>
    <row r="63" spans="1:6" ht="12.75">
      <c r="A63" s="50"/>
      <c r="B63" s="21"/>
      <c r="C63" s="21"/>
      <c r="D63" s="21"/>
      <c r="E63" s="21"/>
      <c r="F63" s="21"/>
    </row>
    <row r="64" spans="1:6" ht="12.75">
      <c r="A64" s="50"/>
      <c r="B64" s="21"/>
      <c r="C64" s="21"/>
      <c r="D64" s="21"/>
      <c r="E64" s="21"/>
      <c r="F64" s="21"/>
    </row>
    <row r="65" spans="1:6" ht="12.75">
      <c r="A65" s="50"/>
      <c r="B65" s="21"/>
      <c r="C65" s="21"/>
      <c r="D65" s="21"/>
      <c r="E65" s="21"/>
      <c r="F65" s="21"/>
    </row>
    <row r="66" spans="1:6" ht="12.75">
      <c r="A66" s="50"/>
      <c r="B66" s="21"/>
      <c r="C66" s="21"/>
      <c r="D66" s="21"/>
      <c r="E66" s="21"/>
      <c r="F66" s="21"/>
    </row>
    <row r="67" spans="1:6" ht="12.75">
      <c r="A67" s="50"/>
      <c r="B67" s="21"/>
      <c r="C67" s="21"/>
      <c r="D67" s="21"/>
      <c r="E67" s="21"/>
      <c r="F67" s="21"/>
    </row>
    <row r="68" spans="1:6" ht="12.75">
      <c r="A68" s="50"/>
      <c r="B68" s="21"/>
      <c r="C68" s="21"/>
      <c r="D68" s="21"/>
      <c r="E68" s="21"/>
      <c r="F68" s="21"/>
    </row>
    <row r="69" spans="1:6" ht="12.75">
      <c r="A69" s="51"/>
      <c r="B69" s="21"/>
      <c r="C69" s="21"/>
      <c r="D69" s="21"/>
      <c r="E69" s="21"/>
      <c r="F69" s="21"/>
    </row>
    <row r="70" spans="1:6" ht="12.75">
      <c r="A70" s="50"/>
      <c r="B70" s="21"/>
      <c r="C70" s="21"/>
      <c r="D70" s="21"/>
      <c r="E70" s="21"/>
      <c r="F70" s="21"/>
    </row>
    <row r="71" spans="1:6" ht="12.75">
      <c r="A71" s="51"/>
      <c r="B71" s="21"/>
      <c r="C71" s="21"/>
      <c r="D71" s="21"/>
      <c r="E71" s="21"/>
      <c r="F71" s="21"/>
    </row>
    <row r="72" spans="1:6" ht="12.75">
      <c r="A72" s="51"/>
      <c r="B72" s="21"/>
      <c r="C72" s="21"/>
      <c r="D72" s="21"/>
      <c r="E72" s="21"/>
      <c r="F72" s="21"/>
    </row>
    <row r="73" spans="1:6" ht="12.75">
      <c r="A73" s="51"/>
      <c r="B73" s="21"/>
      <c r="C73" s="21"/>
      <c r="D73" s="21"/>
      <c r="E73" s="21"/>
      <c r="F73" s="21"/>
    </row>
    <row r="74" spans="1:6" ht="12.75">
      <c r="A74" s="51"/>
      <c r="B74" s="21"/>
      <c r="C74" s="21"/>
      <c r="D74" s="21"/>
      <c r="E74" s="21"/>
      <c r="F74" s="21"/>
    </row>
    <row r="75" spans="1:6" ht="12.75">
      <c r="A75" s="50"/>
      <c r="B75" s="21"/>
      <c r="C75" s="21"/>
      <c r="D75" s="21"/>
      <c r="E75" s="21"/>
      <c r="F75" s="21"/>
    </row>
    <row r="76" spans="1:6" ht="12.75">
      <c r="A76" s="50"/>
      <c r="B76" s="21"/>
      <c r="C76" s="21"/>
      <c r="D76" s="21"/>
      <c r="E76" s="21"/>
      <c r="F76" s="21"/>
    </row>
    <row r="77" spans="1:6" ht="12.75">
      <c r="A77" s="50"/>
      <c r="B77" s="21"/>
      <c r="C77" s="21"/>
      <c r="D77" s="21"/>
      <c r="E77" s="21"/>
      <c r="F77" s="21"/>
    </row>
    <row r="78" spans="1:6" ht="12.75">
      <c r="A78" s="50"/>
      <c r="B78" s="21"/>
      <c r="C78" s="21"/>
      <c r="D78" s="21"/>
      <c r="E78" s="21"/>
      <c r="F78" s="21"/>
    </row>
    <row r="79" spans="1:6" ht="12.75">
      <c r="A79" s="51"/>
      <c r="B79" s="21"/>
      <c r="C79" s="21"/>
      <c r="D79" s="21"/>
      <c r="E79" s="21"/>
      <c r="F79" s="21"/>
    </row>
    <row r="80" spans="1:6" ht="12.75">
      <c r="A80" s="50"/>
      <c r="B80" s="21"/>
      <c r="C80" s="21"/>
      <c r="D80" s="21"/>
      <c r="E80" s="21"/>
      <c r="F80" s="21"/>
    </row>
    <row r="81" spans="1:6" ht="12.75">
      <c r="A81" s="50"/>
      <c r="B81" s="21"/>
      <c r="C81" s="21"/>
      <c r="D81" s="21"/>
      <c r="E81" s="21"/>
      <c r="F81" s="21"/>
    </row>
    <row r="82" spans="1:6" ht="12.75">
      <c r="A82" s="51"/>
      <c r="B82" s="21"/>
      <c r="C82" s="21"/>
      <c r="D82" s="21"/>
      <c r="E82" s="21"/>
      <c r="F82" s="21"/>
    </row>
    <row r="83" spans="1:6" ht="12.75">
      <c r="A83" s="50"/>
      <c r="B83" s="21"/>
      <c r="C83" s="21"/>
      <c r="D83" s="21"/>
      <c r="E83" s="21"/>
      <c r="F83" s="21"/>
    </row>
    <row r="84" spans="1:6" ht="12.75">
      <c r="A84" s="50"/>
      <c r="B84" s="21"/>
      <c r="C84" s="21"/>
      <c r="D84" s="21"/>
      <c r="E84" s="21"/>
      <c r="F84" s="21"/>
    </row>
    <row r="85" spans="1:6" ht="12.75">
      <c r="A85" s="50"/>
      <c r="B85" s="21"/>
      <c r="C85" s="21"/>
      <c r="D85" s="21"/>
      <c r="E85" s="21"/>
      <c r="F85" s="21"/>
    </row>
    <row r="86" spans="1:6" ht="12.75">
      <c r="A86" s="50"/>
      <c r="B86" s="21"/>
      <c r="C86" s="21"/>
      <c r="D86" s="21"/>
      <c r="E86" s="21"/>
      <c r="F86" s="21"/>
    </row>
    <row r="87" spans="1:6" ht="12.75">
      <c r="A87" s="50"/>
      <c r="B87" s="21"/>
      <c r="C87" s="21"/>
      <c r="D87" s="21"/>
      <c r="E87" s="21"/>
      <c r="F87" s="21"/>
    </row>
    <row r="88" spans="1:6" ht="12.75">
      <c r="A88" s="50"/>
      <c r="B88" s="21"/>
      <c r="C88" s="21"/>
      <c r="D88" s="21"/>
      <c r="E88" s="21"/>
      <c r="F88" s="21"/>
    </row>
    <row r="89" spans="1:6" ht="12.75">
      <c r="A89" s="50"/>
      <c r="B89" s="21"/>
      <c r="C89" s="21"/>
      <c r="D89" s="21"/>
      <c r="E89" s="21"/>
      <c r="F89" s="21"/>
    </row>
    <row r="90" spans="1:6" ht="12.75">
      <c r="A90" s="50"/>
      <c r="B90" s="21"/>
      <c r="C90" s="21"/>
      <c r="D90" s="21"/>
      <c r="E90" s="21"/>
      <c r="F90" s="21"/>
    </row>
    <row r="91" spans="1:6" ht="12.75">
      <c r="A91" s="50"/>
      <c r="B91" s="21"/>
      <c r="C91" s="21"/>
      <c r="D91" s="21"/>
      <c r="E91" s="21"/>
      <c r="F91" s="21"/>
    </row>
    <row r="92" spans="1:6" ht="12.75">
      <c r="A92" s="50"/>
      <c r="B92" s="21"/>
      <c r="C92" s="21"/>
      <c r="D92" s="21"/>
      <c r="E92" s="21"/>
      <c r="F92" s="21"/>
    </row>
    <row r="93" spans="1:6" ht="12.75">
      <c r="A93" s="50"/>
      <c r="B93" s="21"/>
      <c r="C93" s="21"/>
      <c r="D93" s="21"/>
      <c r="E93" s="21"/>
      <c r="F93" s="21"/>
    </row>
    <row r="94" spans="1:6" ht="12.75">
      <c r="A94" s="50"/>
      <c r="B94" s="21"/>
      <c r="C94" s="21"/>
      <c r="D94" s="21"/>
      <c r="E94" s="21"/>
      <c r="F94" s="21"/>
    </row>
    <row r="95" spans="1:6" ht="12.75">
      <c r="A95" s="50"/>
      <c r="B95" s="21"/>
      <c r="C95" s="21"/>
      <c r="D95" s="21"/>
      <c r="E95" s="21"/>
      <c r="F95" s="21"/>
    </row>
  </sheetData>
  <mergeCells count="10">
    <mergeCell ref="A7:A9"/>
    <mergeCell ref="B7:F7"/>
    <mergeCell ref="G7:H8"/>
    <mergeCell ref="B8:B9"/>
    <mergeCell ref="C8:D8"/>
    <mergeCell ref="E8:F8"/>
    <mergeCell ref="H1:I1"/>
    <mergeCell ref="A3:H3"/>
    <mergeCell ref="A4:H4"/>
    <mergeCell ref="A5:H5"/>
  </mergeCells>
  <printOptions/>
  <pageMargins left="0.75" right="0.75" top="1" bottom="1"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54"/>
  <sheetViews>
    <sheetView tabSelected="1" workbookViewId="0" topLeftCell="A1">
      <selection activeCell="A3" sqref="A3:G3"/>
    </sheetView>
  </sheetViews>
  <sheetFormatPr defaultColWidth="9.00390625" defaultRowHeight="12.75"/>
  <cols>
    <col min="1" max="1" width="20.125" style="0" customWidth="1"/>
    <col min="2" max="2" width="13.375" style="0" customWidth="1"/>
    <col min="3" max="7" width="10.75390625" style="0" customWidth="1"/>
  </cols>
  <sheetData>
    <row r="1" spans="6:7" ht="15.75">
      <c r="F1" s="142" t="s">
        <v>244</v>
      </c>
      <c r="G1" s="142"/>
    </row>
    <row r="3" spans="1:12" ht="18.75">
      <c r="A3" s="143" t="s">
        <v>0</v>
      </c>
      <c r="B3" s="143"/>
      <c r="C3" s="143"/>
      <c r="D3" s="143"/>
      <c r="E3" s="143"/>
      <c r="F3" s="143"/>
      <c r="G3" s="143"/>
      <c r="H3" s="1"/>
      <c r="I3" s="1"/>
      <c r="J3" s="1"/>
      <c r="K3" s="1"/>
      <c r="L3" s="1"/>
    </row>
    <row r="4" spans="1:12" ht="18.75">
      <c r="A4" s="143" t="s">
        <v>1</v>
      </c>
      <c r="B4" s="143"/>
      <c r="C4" s="143"/>
      <c r="D4" s="143"/>
      <c r="E4" s="143"/>
      <c r="F4" s="143"/>
      <c r="G4" s="143"/>
      <c r="H4" s="1"/>
      <c r="I4" s="1"/>
      <c r="J4" s="1"/>
      <c r="K4" s="1"/>
      <c r="L4" s="1"/>
    </row>
    <row r="5" spans="1:12" ht="13.5" thickBot="1">
      <c r="A5" s="2"/>
      <c r="B5" s="3"/>
      <c r="C5" s="3"/>
      <c r="D5" s="3"/>
      <c r="E5" s="3"/>
      <c r="F5" s="3"/>
      <c r="G5" s="3"/>
      <c r="H5" s="3"/>
      <c r="I5" s="3"/>
      <c r="J5" s="3"/>
      <c r="K5" s="3"/>
      <c r="L5" s="3"/>
    </row>
    <row r="6" spans="1:13" ht="27" customHeight="1" thickBot="1">
      <c r="A6" s="140" t="s">
        <v>2</v>
      </c>
      <c r="B6" s="144" t="s">
        <v>3</v>
      </c>
      <c r="C6" s="146" t="s">
        <v>4</v>
      </c>
      <c r="D6" s="147"/>
      <c r="E6" s="147"/>
      <c r="F6" s="147"/>
      <c r="G6" s="148"/>
      <c r="H6" s="4"/>
      <c r="I6" s="4"/>
      <c r="J6" s="4"/>
      <c r="K6" s="4"/>
      <c r="L6" s="4"/>
      <c r="M6" s="5"/>
    </row>
    <row r="7" spans="1:13" ht="36" customHeight="1" thickBot="1">
      <c r="A7" s="141"/>
      <c r="B7" s="145"/>
      <c r="C7" s="6" t="s">
        <v>5</v>
      </c>
      <c r="D7" s="6" t="s">
        <v>6</v>
      </c>
      <c r="E7" s="6" t="s">
        <v>7</v>
      </c>
      <c r="F7" s="6" t="s">
        <v>8</v>
      </c>
      <c r="G7" s="6" t="s">
        <v>9</v>
      </c>
      <c r="H7" s="4"/>
      <c r="I7" s="4"/>
      <c r="J7" s="4"/>
      <c r="K7" s="4"/>
      <c r="L7" s="4"/>
      <c r="M7" s="5"/>
    </row>
    <row r="8" spans="1:13" ht="13.5" thickTop="1">
      <c r="A8" s="7" t="s">
        <v>10</v>
      </c>
      <c r="B8" s="8">
        <v>35796</v>
      </c>
      <c r="C8" s="9">
        <f>100/'[1]Index závislosti'!C5</f>
        <v>1.8796992481203008</v>
      </c>
      <c r="D8" s="10">
        <f>100/'[1]Index závislosti'!D5</f>
        <v>10</v>
      </c>
      <c r="E8" s="9">
        <f>100/'[1]Index závislosti'!E5</f>
        <v>1.5797788309636651</v>
      </c>
      <c r="F8" s="9">
        <f>100/'[1]Index závislosti'!F5</f>
        <v>5.319148936170213</v>
      </c>
      <c r="G8" s="9">
        <f>100/'[1]Index závislosti'!G5</f>
        <v>2.8089887640449436</v>
      </c>
      <c r="H8" s="11"/>
      <c r="I8" s="11"/>
      <c r="J8" s="11"/>
      <c r="K8" s="11"/>
      <c r="L8" s="11"/>
      <c r="M8" s="5"/>
    </row>
    <row r="9" spans="1:13" ht="12.75">
      <c r="A9" s="12" t="s">
        <v>11</v>
      </c>
      <c r="B9" s="13">
        <v>36526</v>
      </c>
      <c r="C9" s="9">
        <f>100/'[1]Index závislosti'!C6</f>
        <v>3.717472118959108</v>
      </c>
      <c r="D9" s="10">
        <f>100/'[1]Index závislosti'!D6</f>
        <v>3.9215686274509802</v>
      </c>
      <c r="E9" s="9">
        <f>100/'[1]Index závislosti'!E6</f>
        <v>1.9083969465648856</v>
      </c>
      <c r="F9" s="9">
        <f>100/'[1]Index závislosti'!F6</f>
        <v>1.0526315789473684</v>
      </c>
      <c r="G9" s="9">
        <f>100/'[1]Index závislosti'!G6</f>
        <v>1.1695906432748537</v>
      </c>
      <c r="H9" s="11"/>
      <c r="I9" s="11"/>
      <c r="J9" s="11"/>
      <c r="K9" s="11"/>
      <c r="L9" s="11"/>
      <c r="M9" s="5"/>
    </row>
    <row r="10" spans="1:13" ht="12.75">
      <c r="A10" s="12" t="s">
        <v>12</v>
      </c>
      <c r="B10" s="13">
        <v>36526</v>
      </c>
      <c r="C10" s="9">
        <f>100/'[1]Index závislosti'!C7</f>
        <v>4.273504273504273</v>
      </c>
      <c r="D10" s="10">
        <f>100/'[1]Index závislosti'!D7</f>
        <v>4.201680672268908</v>
      </c>
      <c r="E10" s="9">
        <f>100/'[1]Index závislosti'!E7</f>
        <v>2.11864406779661</v>
      </c>
      <c r="F10" s="9">
        <f>100/'[1]Index závislosti'!F7</f>
        <v>0.9823182711198428</v>
      </c>
      <c r="G10" s="9">
        <f>100/'[1]Index závislosti'!G7</f>
        <v>1.2453300124533002</v>
      </c>
      <c r="H10" s="11"/>
      <c r="I10" s="11"/>
      <c r="J10" s="11"/>
      <c r="K10" s="11"/>
      <c r="L10" s="11"/>
      <c r="M10" s="5"/>
    </row>
    <row r="11" spans="1:13" ht="12.75">
      <c r="A11" s="12" t="s">
        <v>13</v>
      </c>
      <c r="B11" s="13">
        <v>36526</v>
      </c>
      <c r="C11" s="9">
        <f>100/'[1]Index závislosti'!C8</f>
        <v>2.816901408450704</v>
      </c>
      <c r="D11" s="10">
        <f>100/'[1]Index závislosti'!D8</f>
        <v>5.780346820809248</v>
      </c>
      <c r="E11" s="9">
        <f>100/'[1]Index závislosti'!E8</f>
        <v>1.8975332068311195</v>
      </c>
      <c r="F11" s="9">
        <f>100/'[1]Index závislosti'!F8</f>
        <v>2.05761316872428</v>
      </c>
      <c r="G11" s="9">
        <f>100/'[1]Index závislosti'!G8</f>
        <v>1.9880715705765408</v>
      </c>
      <c r="H11" s="11"/>
      <c r="I11" s="11"/>
      <c r="J11" s="11"/>
      <c r="K11" s="11"/>
      <c r="L11" s="11"/>
      <c r="M11" s="5"/>
    </row>
    <row r="12" spans="1:13" ht="12.75">
      <c r="A12" s="12" t="s">
        <v>14</v>
      </c>
      <c r="B12" s="13">
        <v>36526</v>
      </c>
      <c r="C12" s="9">
        <f>100/'[1]Index závislosti'!C9</f>
        <v>4.184100418410042</v>
      </c>
      <c r="D12" s="10">
        <f>100/'[1]Index závislosti'!D9</f>
        <v>5.05050505050505</v>
      </c>
      <c r="E12" s="9">
        <f>100/'[1]Index závislosti'!E9</f>
        <v>2.2883295194508007</v>
      </c>
      <c r="F12" s="9">
        <f>100/'[1]Index závislosti'!F9</f>
        <v>1.203369434416366</v>
      </c>
      <c r="G12" s="9">
        <f>100/'[1]Index závislosti'!G9</f>
        <v>1.5384615384615385</v>
      </c>
      <c r="H12" s="11"/>
      <c r="I12" s="11"/>
      <c r="J12" s="11"/>
      <c r="K12" s="11"/>
      <c r="L12" s="11"/>
      <c r="M12" s="5"/>
    </row>
    <row r="13" spans="1:13" ht="12.75">
      <c r="A13" s="12" t="s">
        <v>15</v>
      </c>
      <c r="B13" s="13">
        <v>36526</v>
      </c>
      <c r="C13" s="9">
        <f>100/'[1]Index závislosti'!C10</f>
        <v>3.623188405797101</v>
      </c>
      <c r="D13" s="10">
        <f>100/'[1]Index závislosti'!D10</f>
        <v>4.504504504504505</v>
      </c>
      <c r="E13" s="9">
        <f>100/'[1]Index závislosti'!E10</f>
        <v>2.0080321285140563</v>
      </c>
      <c r="F13" s="9">
        <f>100/'[1]Index závislosti'!F10</f>
        <v>1.240694789081886</v>
      </c>
      <c r="G13" s="9">
        <f>100/'[1]Index závislosti'!G10</f>
        <v>1.0810810810810811</v>
      </c>
      <c r="H13" s="11"/>
      <c r="I13" s="11"/>
      <c r="J13" s="11"/>
      <c r="K13" s="11"/>
      <c r="L13" s="11"/>
      <c r="M13" s="5"/>
    </row>
    <row r="14" spans="1:13" ht="12.75">
      <c r="A14" s="12" t="s">
        <v>16</v>
      </c>
      <c r="B14" s="13">
        <v>36526</v>
      </c>
      <c r="C14" s="9">
        <f>100/'[1]Index závislosti'!C11</f>
        <v>3.7593984962406015</v>
      </c>
      <c r="D14" s="10">
        <f>100/'[1]Index závislosti'!D11</f>
        <v>4.651162790697675</v>
      </c>
      <c r="E14" s="9">
        <f>100/'[1]Index závislosti'!E11</f>
        <v>2.079002079002079</v>
      </c>
      <c r="F14" s="9">
        <f>100/'[1]Index závislosti'!F11</f>
        <v>1.240694789081886</v>
      </c>
      <c r="G14" s="9">
        <f>100/'[1]Index závislosti'!G11</f>
        <v>1.2903225806451613</v>
      </c>
      <c r="H14" s="11"/>
      <c r="I14" s="11"/>
      <c r="J14" s="11"/>
      <c r="K14" s="11"/>
      <c r="L14" s="11"/>
      <c r="M14" s="5"/>
    </row>
    <row r="15" spans="1:13" ht="12.75">
      <c r="A15" s="12" t="s">
        <v>17</v>
      </c>
      <c r="B15" s="13">
        <v>36526</v>
      </c>
      <c r="C15" s="9">
        <f>100/'[1]Index závislosti'!C12</f>
        <v>3.6764705882352944</v>
      </c>
      <c r="D15" s="10">
        <f>100/'[1]Index závislosti'!D12</f>
        <v>0.45004500450045004</v>
      </c>
      <c r="E15" s="9">
        <f>100/'[1]Index závislosti'!E12</f>
        <v>2.0242914979757085</v>
      </c>
      <c r="F15" s="9">
        <f>100/'[1]Index závislosti'!F12</f>
        <v>1.2285012285012284</v>
      </c>
      <c r="G15" s="9">
        <f>100/'[1]Index závislosti'!G12</f>
        <v>1.2820512820512822</v>
      </c>
      <c r="H15" s="11"/>
      <c r="I15" s="11"/>
      <c r="J15" s="11"/>
      <c r="K15" s="11"/>
      <c r="L15" s="11"/>
      <c r="M15" s="5"/>
    </row>
    <row r="16" spans="1:13" ht="12.75">
      <c r="A16" s="12" t="s">
        <v>18</v>
      </c>
      <c r="B16" s="13">
        <v>36526</v>
      </c>
      <c r="C16" s="9">
        <f>100/'[1]Index závislosti'!C13</f>
        <v>3.4602076124567476</v>
      </c>
      <c r="D16" s="10">
        <f>100/'[1]Index závislosti'!D13</f>
        <v>4.0983606557377055</v>
      </c>
      <c r="E16" s="9">
        <f>100/'[1]Index závislosti'!E13</f>
        <v>1.876172607879925</v>
      </c>
      <c r="F16" s="9">
        <f>100/'[1]Index závislosti'!F13</f>
        <v>1.1862396204033214</v>
      </c>
      <c r="G16" s="9">
        <f>100/'[1]Index závislosti'!G13</f>
        <v>1.455604075691412</v>
      </c>
      <c r="H16" s="11"/>
      <c r="I16" s="11"/>
      <c r="J16" s="11"/>
      <c r="K16" s="11"/>
      <c r="L16" s="11"/>
      <c r="M16" s="5"/>
    </row>
    <row r="17" spans="1:13" ht="12.75">
      <c r="A17" s="12" t="s">
        <v>19</v>
      </c>
      <c r="B17" s="13">
        <v>36526</v>
      </c>
      <c r="C17" s="9">
        <f>100/'[1]Index závislosti'!C14</f>
        <v>3.2467532467532467</v>
      </c>
      <c r="D17" s="10">
        <f>100/'[1]Index závislosti'!D14</f>
        <v>4.975124378109452</v>
      </c>
      <c r="E17" s="9">
        <f>100/'[1]Index závislosti'!E14</f>
        <v>1.9646365422396856</v>
      </c>
      <c r="F17" s="9">
        <f>100/'[1]Index závislosti'!F14</f>
        <v>1.5337423312883436</v>
      </c>
      <c r="G17" s="9">
        <f>100/'[1]Index závislosti'!G14</f>
        <v>1.4224751066856332</v>
      </c>
      <c r="H17" s="11"/>
      <c r="I17" s="11"/>
      <c r="J17" s="11"/>
      <c r="K17" s="11"/>
      <c r="L17" s="11"/>
      <c r="M17" s="5"/>
    </row>
    <row r="18" spans="1:13" ht="12.75">
      <c r="A18" s="12" t="s">
        <v>20</v>
      </c>
      <c r="B18" s="13">
        <v>36526</v>
      </c>
      <c r="C18" s="9">
        <f>100/'[1]Index závislosti'!C15</f>
        <v>4.444444444444445</v>
      </c>
      <c r="D18" s="10">
        <f>100/'[1]Index závislosti'!D15</f>
        <v>3.9215686274509802</v>
      </c>
      <c r="E18" s="9">
        <f>100/'[1]Index závislosti'!E15</f>
        <v>2.0833333333333335</v>
      </c>
      <c r="F18" s="9">
        <f>100/'[1]Index závislosti'!F15</f>
        <v>0.8802816901408451</v>
      </c>
      <c r="G18" s="9">
        <f>100/'[1]Index závislosti'!G15</f>
        <v>1.1261261261261262</v>
      </c>
      <c r="H18" s="11"/>
      <c r="I18" s="11"/>
      <c r="J18" s="11"/>
      <c r="K18" s="11"/>
      <c r="L18" s="11"/>
      <c r="M18" s="5"/>
    </row>
    <row r="19" spans="1:13" ht="12.75">
      <c r="A19" s="12" t="s">
        <v>21</v>
      </c>
      <c r="B19" s="13">
        <v>36526</v>
      </c>
      <c r="C19" s="9">
        <f>100/'[1]Index závislosti'!C16</f>
        <v>3.6496350364963503</v>
      </c>
      <c r="D19" s="10">
        <f>100/'[1]Index závislosti'!D16</f>
        <v>5</v>
      </c>
      <c r="E19" s="9">
        <f>100/'[1]Index závislosti'!E16</f>
        <v>2.109704641350211</v>
      </c>
      <c r="F19" s="9">
        <f>100/'[1]Index závislosti'!F16</f>
        <v>1.3679890560875514</v>
      </c>
      <c r="G19" s="9">
        <f>100/'[1]Index závislosti'!G16</f>
        <v>1.2820512820512822</v>
      </c>
      <c r="H19" s="11"/>
      <c r="I19" s="11"/>
      <c r="J19" s="11"/>
      <c r="K19" s="11"/>
      <c r="L19" s="11"/>
      <c r="M19" s="5"/>
    </row>
    <row r="20" spans="1:13" ht="12.75">
      <c r="A20" s="12" t="s">
        <v>22</v>
      </c>
      <c r="B20" s="13">
        <v>36161</v>
      </c>
      <c r="C20" s="9">
        <f>100/'[1]Index závislosti'!C17</f>
        <v>3.4364261168384878</v>
      </c>
      <c r="D20" s="10">
        <f>100/'[1]Index závislosti'!D17</f>
        <v>5.4945054945054945</v>
      </c>
      <c r="E20" s="9">
        <f>100/'[1]Index závislosti'!E17</f>
        <v>2.1141649048625792</v>
      </c>
      <c r="F20" s="9">
        <f>100/'[1]Index závislosti'!F17</f>
        <v>1.6</v>
      </c>
      <c r="G20" s="9">
        <f>100/'[1]Index závislosti'!G17</f>
        <v>1.1210762331838564</v>
      </c>
      <c r="H20" s="11"/>
      <c r="I20" s="11"/>
      <c r="J20" s="11"/>
      <c r="K20" s="11"/>
      <c r="L20" s="11"/>
      <c r="M20" s="5"/>
    </row>
    <row r="21" spans="1:13" ht="12.75">
      <c r="A21" s="12" t="s">
        <v>23</v>
      </c>
      <c r="B21" s="13">
        <v>36526</v>
      </c>
      <c r="C21" s="9">
        <f>100/'[1]Index závislosti'!C18</f>
        <v>3.0581039755351678</v>
      </c>
      <c r="D21" s="10">
        <f>100/'[1]Index závislosti'!D18</f>
        <v>5.9523809523809526</v>
      </c>
      <c r="E21" s="9">
        <f>100/'[1]Index závislosti'!E18</f>
        <v>2.0242914979757085</v>
      </c>
      <c r="F21" s="9">
        <f>100/'[1]Index závislosti'!F18</f>
        <v>1.9493177387914231</v>
      </c>
      <c r="G21" s="9">
        <f>100/'[1]Index závislosti'!G18</f>
        <v>2.2831050228310503</v>
      </c>
      <c r="H21" s="11"/>
      <c r="I21" s="11"/>
      <c r="J21" s="11"/>
      <c r="K21" s="11"/>
      <c r="L21" s="11"/>
      <c r="M21" s="5"/>
    </row>
    <row r="22" spans="1:13" ht="12.75">
      <c r="A22" s="12" t="s">
        <v>24</v>
      </c>
      <c r="B22" s="13">
        <v>36526</v>
      </c>
      <c r="C22" s="9">
        <f>100/'[1]Index závislosti'!C19</f>
        <v>2.7932960893854752</v>
      </c>
      <c r="D22" s="10">
        <f>100/'[1]Index závislosti'!D19</f>
        <v>5.617977528089887</v>
      </c>
      <c r="E22" s="9">
        <f>100/'[1]Index závislosti'!E19</f>
        <v>1.8656716417910448</v>
      </c>
      <c r="F22" s="9">
        <f>100/'[1]Index závislosti'!F19</f>
        <v>2.0161290322580645</v>
      </c>
      <c r="G22" s="9">
        <f>100/'[1]Index závislosti'!G19</f>
        <v>2.242152466367713</v>
      </c>
      <c r="H22" s="11"/>
      <c r="I22" s="11"/>
      <c r="J22" s="11"/>
      <c r="K22" s="11"/>
      <c r="L22" s="11"/>
      <c r="M22" s="5"/>
    </row>
    <row r="23" spans="1:13" ht="12.75">
      <c r="A23" s="12" t="s">
        <v>25</v>
      </c>
      <c r="B23" s="13">
        <v>36161</v>
      </c>
      <c r="C23" s="9">
        <f>100/'[1]Index závislosti'!C20</f>
        <v>3.787878787878788</v>
      </c>
      <c r="D23" s="10">
        <f>100/'[1]Index závislosti'!D20</f>
        <v>6.896551724137931</v>
      </c>
      <c r="E23" s="9">
        <f>100/'[1]Index závislosti'!E20</f>
        <v>2.444987775061125</v>
      </c>
      <c r="F23" s="9">
        <f>100/'[1]Index závislosti'!F20</f>
        <v>1.8115942028985506</v>
      </c>
      <c r="G23" s="9">
        <f>100/'[1]Index závislosti'!G20</f>
        <v>1.6722408026755853</v>
      </c>
      <c r="H23" s="11"/>
      <c r="I23" s="11"/>
      <c r="J23" s="11"/>
      <c r="K23" s="11"/>
      <c r="L23" s="11"/>
      <c r="M23" s="5"/>
    </row>
    <row r="24" spans="1:13" ht="12.75">
      <c r="A24" s="12" t="s">
        <v>26</v>
      </c>
      <c r="B24" s="13">
        <v>36526</v>
      </c>
      <c r="C24" s="9">
        <f>100/'[1]Index závislosti'!C21</f>
        <v>3.787878787878788</v>
      </c>
      <c r="D24" s="10">
        <f>100/'[1]Index závislosti'!D21</f>
        <v>4.6082949308755765</v>
      </c>
      <c r="E24" s="9">
        <f>100/'[1]Index závislosti'!E21</f>
        <v>2.079002079002079</v>
      </c>
      <c r="F24" s="9">
        <f>100/'[1]Index závislosti'!F21</f>
        <v>1.2165450121654502</v>
      </c>
      <c r="G24" s="9">
        <f>100/'[1]Index závislosti'!G21</f>
        <v>1.2360939431396785</v>
      </c>
      <c r="H24" s="11"/>
      <c r="I24" s="11"/>
      <c r="J24" s="11"/>
      <c r="K24" s="11"/>
      <c r="L24" s="11"/>
      <c r="M24" s="5"/>
    </row>
    <row r="25" spans="1:13" ht="12.75">
      <c r="A25" s="12" t="s">
        <v>27</v>
      </c>
      <c r="B25" s="13">
        <v>36526</v>
      </c>
      <c r="C25" s="9">
        <f>100/'[1]Index závislosti'!C22</f>
        <v>3.378378378378378</v>
      </c>
      <c r="D25" s="10">
        <f>100/'[1]Index závislosti'!D22</f>
        <v>5</v>
      </c>
      <c r="E25" s="9">
        <f>100/'[1]Index závislosti'!E22</f>
        <v>2.0202020202020203</v>
      </c>
      <c r="F25" s="9">
        <f>100/'[1]Index závislosti'!F22</f>
        <v>1.4814814814814814</v>
      </c>
      <c r="G25" s="9">
        <f>100/'[1]Index závislosti'!G22</f>
        <v>1.4204545454545454</v>
      </c>
      <c r="H25" s="11"/>
      <c r="I25" s="11"/>
      <c r="J25" s="11"/>
      <c r="K25" s="11"/>
      <c r="L25" s="11"/>
      <c r="M25" s="5"/>
    </row>
    <row r="26" spans="1:13" ht="12.75">
      <c r="A26" s="12" t="s">
        <v>28</v>
      </c>
      <c r="B26" s="13">
        <v>36526</v>
      </c>
      <c r="C26" s="9">
        <f>100/'[1]Index závislosti'!C23</f>
        <v>3.5335689045936394</v>
      </c>
      <c r="D26" s="10">
        <f>100/'[1]Index závislosti'!D23</f>
        <v>4.672897196261682</v>
      </c>
      <c r="E26" s="9">
        <f>100/'[1]Index závislosti'!E23</f>
        <v>2.0120724346076457</v>
      </c>
      <c r="F26" s="9">
        <f>100/'[1]Index závislosti'!F23</f>
        <v>1.326259946949602</v>
      </c>
      <c r="G26" s="9">
        <f>100/'[1]Index závislosti'!G23</f>
        <v>1.1376564277588168</v>
      </c>
      <c r="H26" s="11"/>
      <c r="I26" s="11"/>
      <c r="J26" s="11"/>
      <c r="K26" s="11"/>
      <c r="L26" s="11"/>
      <c r="M26" s="5"/>
    </row>
    <row r="27" spans="1:13" ht="12.75">
      <c r="A27" s="12" t="s">
        <v>29</v>
      </c>
      <c r="B27" s="13">
        <v>36161</v>
      </c>
      <c r="C27" s="9">
        <f>100/'[1]Index závislosti'!C24</f>
        <v>2.915451895043732</v>
      </c>
      <c r="D27" s="10">
        <f>100/'[1]Index závislosti'!D24</f>
        <v>7.042253521126761</v>
      </c>
      <c r="E27" s="9">
        <f>100/'[1]Index závislosti'!E24</f>
        <v>2.0618556701030926</v>
      </c>
      <c r="F27" s="9">
        <f>100/'[1]Index závislosti'!F24</f>
        <v>2.4154589371980677</v>
      </c>
      <c r="G27" s="9">
        <f>100/'[1]Index závislosti'!G24</f>
        <v>1.8281535648994514</v>
      </c>
      <c r="H27" s="11"/>
      <c r="I27" s="11"/>
      <c r="J27" s="11"/>
      <c r="K27" s="11"/>
      <c r="L27" s="11"/>
      <c r="M27" s="5"/>
    </row>
    <row r="28" spans="1:13" ht="12.75">
      <c r="A28" s="12" t="s">
        <v>30</v>
      </c>
      <c r="B28" s="13">
        <v>36526</v>
      </c>
      <c r="C28" s="9">
        <f>100/'[1]Index závislosti'!C25</f>
        <v>4</v>
      </c>
      <c r="D28" s="10">
        <f>100/'[1]Index závislosti'!D25</f>
        <v>4.672897196261682</v>
      </c>
      <c r="E28" s="9">
        <f>100/'[1]Index závislosti'!E25</f>
        <v>2.1551724137931036</v>
      </c>
      <c r="F28" s="9">
        <f>100/'[1]Index závislosti'!F25</f>
        <v>1.1695906432748537</v>
      </c>
      <c r="G28" s="9">
        <f>100/'[1]Index závislosti'!G25</f>
        <v>1.2919896640826873</v>
      </c>
      <c r="H28" s="11"/>
      <c r="I28" s="11"/>
      <c r="J28" s="11"/>
      <c r="K28" s="11"/>
      <c r="L28" s="11"/>
      <c r="M28" s="5"/>
    </row>
    <row r="29" spans="1:13" ht="12.75">
      <c r="A29" s="12" t="s">
        <v>31</v>
      </c>
      <c r="B29" s="13">
        <v>36161</v>
      </c>
      <c r="C29" s="9">
        <f>100/'[1]Index závislosti'!C26</f>
        <v>3.225806451612903</v>
      </c>
      <c r="D29" s="10">
        <f>100/'[1]Index závislosti'!D26</f>
        <v>5.617977528089887</v>
      </c>
      <c r="E29" s="9">
        <f>100/'[1]Index závislosti'!E26</f>
        <v>2.0491803278688527</v>
      </c>
      <c r="F29" s="9">
        <f>100/'[1]Index závislosti'!F26</f>
        <v>1.7391304347826086</v>
      </c>
      <c r="G29" s="9">
        <f>100/'[1]Index závislosti'!G26</f>
        <v>1.6611295681063123</v>
      </c>
      <c r="H29" s="11"/>
      <c r="I29" s="11"/>
      <c r="J29" s="11"/>
      <c r="K29" s="11"/>
      <c r="L29" s="11"/>
      <c r="M29" s="5"/>
    </row>
    <row r="30" spans="1:13" ht="12.75">
      <c r="A30" s="12" t="s">
        <v>32</v>
      </c>
      <c r="B30" s="13">
        <v>36161</v>
      </c>
      <c r="C30" s="9">
        <f>100/'[1]Index závislosti'!C27</f>
        <v>2.6737967914438503</v>
      </c>
      <c r="D30" s="10">
        <f>100/'[1]Index závislosti'!D27</f>
        <v>7.042253521126761</v>
      </c>
      <c r="E30" s="9">
        <f>100/'[1]Index závislosti'!E27</f>
        <v>1.937984496124031</v>
      </c>
      <c r="F30" s="9">
        <f>100/'[1]Index závislosti'!F27</f>
        <v>2.6315789473684212</v>
      </c>
      <c r="G30" s="9">
        <f>100/'[1]Index závislosti'!G27</f>
        <v>2.1367521367521367</v>
      </c>
      <c r="H30" s="11"/>
      <c r="I30" s="11"/>
      <c r="J30" s="11"/>
      <c r="K30" s="11"/>
      <c r="L30" s="11"/>
      <c r="M30" s="5"/>
    </row>
    <row r="31" spans="1:13" ht="12.75">
      <c r="A31" s="12" t="s">
        <v>33</v>
      </c>
      <c r="B31" s="13">
        <v>36161</v>
      </c>
      <c r="C31" s="9">
        <f>100/'[1]Index závislosti'!C28</f>
        <v>4.310344827586207</v>
      </c>
      <c r="D31" s="10">
        <f>100/'[1]Index závislosti'!D28</f>
        <v>4.291845493562231</v>
      </c>
      <c r="E31" s="9">
        <f>100/'[1]Index závislosti'!E28</f>
        <v>2.150537634408602</v>
      </c>
      <c r="F31" s="9">
        <f>100/'[1]Index závislosti'!F28</f>
        <v>0.9930486593843098</v>
      </c>
      <c r="G31" s="9">
        <f>100/'[1]Index závislosti'!G28</f>
        <v>0.8695652173913043</v>
      </c>
      <c r="H31" s="11"/>
      <c r="I31" s="11"/>
      <c r="J31" s="11"/>
      <c r="K31" s="11"/>
      <c r="L31" s="11"/>
      <c r="M31" s="5"/>
    </row>
    <row r="32" spans="1:13" ht="12.75">
      <c r="A32" s="14" t="s">
        <v>34</v>
      </c>
      <c r="B32" s="13">
        <v>35796</v>
      </c>
      <c r="C32" s="9">
        <f>100/'[1]Index závislosti'!C29</f>
        <v>4.184100418410042</v>
      </c>
      <c r="D32" s="10">
        <f>100/'[1]Index závislosti'!D29</f>
        <v>4.25531914893617</v>
      </c>
      <c r="E32" s="9">
        <f>100/'[1]Index závislosti'!E29</f>
        <v>2.109704641350211</v>
      </c>
      <c r="F32" s="9">
        <f>100/'[1]Index závislosti'!F29</f>
        <v>1.0193679918450562</v>
      </c>
      <c r="G32" s="9">
        <f>100/'[1]Index závislosti'!G29</f>
        <v>0.8771929824561403</v>
      </c>
      <c r="H32" s="11"/>
      <c r="I32" s="11"/>
      <c r="J32" s="11"/>
      <c r="K32" s="11"/>
      <c r="L32" s="11"/>
      <c r="M32" s="5"/>
    </row>
    <row r="33" spans="1:13" ht="12.75">
      <c r="A33" s="14" t="s">
        <v>35</v>
      </c>
      <c r="B33" s="13">
        <v>35796</v>
      </c>
      <c r="C33" s="9">
        <f>100/'[1]Index závislosti'!C30</f>
        <v>4.716981132075472</v>
      </c>
      <c r="D33" s="10">
        <f>100/'[1]Index závislosti'!D30</f>
        <v>4.566210045662101</v>
      </c>
      <c r="E33" s="9">
        <f>100/'[1]Index závislosti'!E30</f>
        <v>2.320185614849188</v>
      </c>
      <c r="F33" s="9">
        <f>100/'[1]Index závislosti'!F30</f>
        <v>0.9699321047526673</v>
      </c>
      <c r="G33" s="9">
        <f>100/'[1]Index závislosti'!G30</f>
        <v>1.0893246187363834</v>
      </c>
      <c r="H33" s="11"/>
      <c r="I33" s="11"/>
      <c r="J33" s="11"/>
      <c r="K33" s="11"/>
      <c r="L33" s="11"/>
      <c r="M33" s="5"/>
    </row>
    <row r="34" spans="1:13" ht="12.75">
      <c r="A34" s="12" t="s">
        <v>36</v>
      </c>
      <c r="B34" s="13">
        <v>36526</v>
      </c>
      <c r="C34" s="9">
        <f>100/'[1]Index závislosti'!C31</f>
        <v>3.2467532467532467</v>
      </c>
      <c r="D34" s="10">
        <f>100/'[1]Index závislosti'!D31</f>
        <v>4.25531914893617</v>
      </c>
      <c r="E34" s="9">
        <f>100/'[1]Index závislosti'!E31</f>
        <v>1.8382352941176472</v>
      </c>
      <c r="F34" s="9">
        <f>100/'[1]Index závislosti'!F31</f>
        <v>1.3106159895150722</v>
      </c>
      <c r="G34" s="9">
        <f>100/'[1]Index závislosti'!G31</f>
        <v>1.457725947521866</v>
      </c>
      <c r="H34" s="11"/>
      <c r="I34" s="11"/>
      <c r="J34" s="11"/>
      <c r="K34" s="11"/>
      <c r="L34" s="11"/>
      <c r="M34" s="5"/>
    </row>
    <row r="35" spans="1:13" ht="12.75">
      <c r="A35" s="12" t="s">
        <v>37</v>
      </c>
      <c r="B35" s="13">
        <v>36526</v>
      </c>
      <c r="C35" s="9">
        <f>100/'[1]Index závislosti'!C32</f>
        <v>3.4965034965034962</v>
      </c>
      <c r="D35" s="10">
        <f>100/'[1]Index závislosti'!D32</f>
        <v>5.681818181818182</v>
      </c>
      <c r="E35" s="9">
        <f>100/'[1]Index závislosti'!E32</f>
        <v>2.1645021645021645</v>
      </c>
      <c r="F35" s="9">
        <f>100/'[1]Index závislosti'!F32</f>
        <v>1.6207455429497568</v>
      </c>
      <c r="G35" s="9">
        <f>100/'[1]Index závislosti'!G32</f>
        <v>1.9455252918287937</v>
      </c>
      <c r="H35" s="11"/>
      <c r="I35" s="11"/>
      <c r="J35" s="11"/>
      <c r="K35" s="11"/>
      <c r="L35" s="11"/>
      <c r="M35" s="5"/>
    </row>
    <row r="36" spans="1:13" ht="12.75">
      <c r="A36" s="12" t="s">
        <v>38</v>
      </c>
      <c r="B36" s="13">
        <v>36526</v>
      </c>
      <c r="C36" s="9">
        <f>100/'[1]Index závislosti'!C33</f>
        <v>4.0650406504065035</v>
      </c>
      <c r="D36" s="10">
        <f>100/'[1]Index závislosti'!D33</f>
        <v>4.424778761061947</v>
      </c>
      <c r="E36" s="9">
        <f>100/'[1]Index závislosti'!E33</f>
        <v>2.11864406779661</v>
      </c>
      <c r="F36" s="9">
        <f>100/'[1]Index závislosti'!F33</f>
        <v>1.091703056768559</v>
      </c>
      <c r="G36" s="9">
        <f>100/'[1]Index závislosti'!G33</f>
        <v>1.272264631043257</v>
      </c>
      <c r="H36" s="11"/>
      <c r="I36" s="11"/>
      <c r="J36" s="11"/>
      <c r="K36" s="11"/>
      <c r="L36" s="11"/>
      <c r="M36" s="5"/>
    </row>
    <row r="37" spans="1:13" ht="12.75">
      <c r="A37" s="12" t="s">
        <v>39</v>
      </c>
      <c r="B37" s="13">
        <v>36526</v>
      </c>
      <c r="C37" s="9">
        <f>100/'[1]Index závislosti'!C34</f>
        <v>4.016064257028113</v>
      </c>
      <c r="D37" s="10">
        <f>100/'[1]Index závislosti'!D34</f>
        <v>4.366812227074236</v>
      </c>
      <c r="E37" s="9">
        <f>100/'[1]Index závislosti'!E34</f>
        <v>2.092050209205021</v>
      </c>
      <c r="F37" s="9">
        <f>100/'[1]Index závislosti'!F34</f>
        <v>1.0869565217391304</v>
      </c>
      <c r="G37" s="9">
        <f>100/'[1]Index závislosti'!G34</f>
        <v>1.2315270935960592</v>
      </c>
      <c r="H37" s="11"/>
      <c r="I37" s="11"/>
      <c r="J37" s="11"/>
      <c r="K37" s="11"/>
      <c r="L37" s="11"/>
      <c r="M37" s="5"/>
    </row>
    <row r="38" spans="1:13" ht="12.75">
      <c r="A38" s="12" t="s">
        <v>40</v>
      </c>
      <c r="B38" s="13">
        <v>36526</v>
      </c>
      <c r="C38" s="9">
        <f>100/'[1]Index závislosti'!C35</f>
        <v>3.6900369003690034</v>
      </c>
      <c r="D38" s="10">
        <f>100/'[1]Index závislosti'!D35</f>
        <v>5.181347150259067</v>
      </c>
      <c r="E38" s="9">
        <f>100/'[1]Index závislosti'!E35</f>
        <v>2.1551724137931036</v>
      </c>
      <c r="F38" s="9">
        <f>100/'[1]Index závislosti'!F35</f>
        <v>1.4044943820224718</v>
      </c>
      <c r="G38" s="9">
        <f>100/'[1]Index závislosti'!G35</f>
        <v>1.364256480218281</v>
      </c>
      <c r="H38" s="11"/>
      <c r="I38" s="11"/>
      <c r="J38" s="11"/>
      <c r="K38" s="11"/>
      <c r="L38" s="11"/>
      <c r="M38" s="5"/>
    </row>
    <row r="39" spans="1:13" ht="12.75">
      <c r="A39" s="12" t="s">
        <v>41</v>
      </c>
      <c r="B39" s="13">
        <v>36526</v>
      </c>
      <c r="C39" s="9">
        <f>100/'[1]Index závislosti'!C36</f>
        <v>3.787878787878788</v>
      </c>
      <c r="D39" s="10">
        <f>100/'[1]Index závislosti'!D36</f>
        <v>5.524861878453038</v>
      </c>
      <c r="E39" s="9">
        <f>100/'[1]Index závislosti'!E36</f>
        <v>2.247191011235955</v>
      </c>
      <c r="F39" s="9">
        <f>100/'[1]Index závislosti'!F36</f>
        <v>1.461988304093567</v>
      </c>
      <c r="G39" s="9">
        <f>100/'[1]Index závislosti'!G36</f>
        <v>1.3513513513513513</v>
      </c>
      <c r="H39" s="11"/>
      <c r="I39" s="11"/>
      <c r="J39" s="11"/>
      <c r="K39" s="11"/>
      <c r="L39" s="11"/>
      <c r="M39" s="5"/>
    </row>
    <row r="40" spans="1:13" ht="12.75">
      <c r="A40" s="12" t="s">
        <v>42</v>
      </c>
      <c r="B40" s="13">
        <v>36526</v>
      </c>
      <c r="C40" s="9">
        <f>100/'[1]Index závislosti'!C37</f>
        <v>4.651162790697675</v>
      </c>
      <c r="D40" s="10">
        <f>100/'[1]Index závislosti'!D37</f>
        <v>4.366812227074236</v>
      </c>
      <c r="E40" s="9">
        <f>100/'[1]Index závislosti'!E37</f>
        <v>2.247191011235955</v>
      </c>
      <c r="F40" s="9">
        <f>100/'[1]Index závislosti'!F37</f>
        <v>0.9407337723424272</v>
      </c>
      <c r="G40" s="9">
        <f>100/'[1]Index závislosti'!G37</f>
        <v>0.9560229445506693</v>
      </c>
      <c r="H40" s="11"/>
      <c r="I40" s="11"/>
      <c r="J40" s="11"/>
      <c r="K40" s="11"/>
      <c r="L40" s="11"/>
      <c r="M40" s="5"/>
    </row>
    <row r="41" spans="1:13" ht="12.75">
      <c r="A41" s="12" t="s">
        <v>43</v>
      </c>
      <c r="B41" s="13">
        <v>36526</v>
      </c>
      <c r="C41" s="9">
        <f>100/'[1]Index závislosti'!C38</f>
        <v>3.4722222222222223</v>
      </c>
      <c r="D41" s="10">
        <f>100/'[1]Index závislosti'!D38</f>
        <v>6.024096385542168</v>
      </c>
      <c r="E41" s="9">
        <f>100/'[1]Index závislosti'!E38</f>
        <v>2.2026431718061676</v>
      </c>
      <c r="F41" s="9">
        <f>100/'[1]Index závislosti'!F38</f>
        <v>1.7391304347826086</v>
      </c>
      <c r="G41" s="9">
        <f>100/'[1]Index závislosti'!G38</f>
        <v>2.0746887966804977</v>
      </c>
      <c r="H41" s="15"/>
      <c r="I41" s="15"/>
      <c r="J41" s="15"/>
      <c r="K41" s="15"/>
      <c r="L41" s="15"/>
      <c r="M41" s="5"/>
    </row>
    <row r="42" spans="1:13" ht="12.75">
      <c r="A42" s="12" t="s">
        <v>44</v>
      </c>
      <c r="B42" s="13">
        <v>36526</v>
      </c>
      <c r="C42" s="9">
        <f>100/'[1]Index závislosti'!C39</f>
        <v>4.3478260869565215</v>
      </c>
      <c r="D42" s="10">
        <f>100/'[1]Index závislosti'!D39</f>
        <v>5.05050505050505</v>
      </c>
      <c r="E42" s="9">
        <f>100/'[1]Index závislosti'!E39</f>
        <v>2.336448598130841</v>
      </c>
      <c r="F42" s="9">
        <f>100/'[1]Index závislosti'!F39</f>
        <v>1.1627906976744187</v>
      </c>
      <c r="G42" s="9">
        <f>100/'[1]Index závislosti'!G39</f>
        <v>1.36986301369863</v>
      </c>
      <c r="H42" s="11"/>
      <c r="I42" s="11"/>
      <c r="J42" s="11"/>
      <c r="K42" s="11"/>
      <c r="L42" s="11"/>
      <c r="M42" s="5"/>
    </row>
    <row r="43" spans="1:13" ht="12.75">
      <c r="A43" s="16" t="s">
        <v>45</v>
      </c>
      <c r="B43" s="13">
        <v>36526</v>
      </c>
      <c r="C43" s="9">
        <f>100/'[1]Index závislosti'!C40</f>
        <v>4.504504504504505</v>
      </c>
      <c r="D43" s="10">
        <f>100/'[1]Index závislosti'!D40</f>
        <v>4.081632653061225</v>
      </c>
      <c r="E43" s="9">
        <f>100/'[1]Index závislosti'!E40</f>
        <v>2.141327623126338</v>
      </c>
      <c r="F43" s="9">
        <f>100/'[1]Index závislosti'!F40</f>
        <v>0.9041591320072333</v>
      </c>
      <c r="G43" s="9">
        <f>100/'[1]Index závislosti'!G40</f>
        <v>1.3458950201884254</v>
      </c>
      <c r="H43" s="11"/>
      <c r="I43" s="11"/>
      <c r="J43" s="11"/>
      <c r="K43" s="11"/>
      <c r="L43" s="11"/>
      <c r="M43" s="5"/>
    </row>
    <row r="44" spans="1:13" ht="12.75">
      <c r="A44" s="12" t="s">
        <v>46</v>
      </c>
      <c r="B44" s="13">
        <v>36526</v>
      </c>
      <c r="C44" s="9">
        <f>100/'[1]Index závislosti'!C41</f>
        <v>3.8610038610038613</v>
      </c>
      <c r="D44" s="10">
        <f>100/'[1]Index závislosti'!D41</f>
        <v>4.405286343612335</v>
      </c>
      <c r="E44" s="9">
        <f>100/'[1]Index závislosti'!E41</f>
        <v>2.05761316872428</v>
      </c>
      <c r="F44" s="9">
        <f>100/'[1]Index závislosti'!F41</f>
        <v>1.1415525114155252</v>
      </c>
      <c r="G44" s="9">
        <f>100/'[1]Index závislosti'!G41</f>
        <v>1.1904761904761905</v>
      </c>
      <c r="H44" s="11"/>
      <c r="I44" s="11"/>
      <c r="J44" s="11"/>
      <c r="K44" s="11"/>
      <c r="L44" s="11"/>
      <c r="M44" s="5"/>
    </row>
    <row r="45" spans="1:13" ht="12.75">
      <c r="A45" s="12" t="s">
        <v>47</v>
      </c>
      <c r="B45" s="13">
        <v>36526</v>
      </c>
      <c r="C45" s="9">
        <f>100/'[1]Index závislosti'!C42</f>
        <v>3.4722222222222223</v>
      </c>
      <c r="D45" s="10">
        <f>100/'[1]Index závislosti'!D42</f>
        <v>3.717472118959108</v>
      </c>
      <c r="E45" s="9">
        <f>100/'[1]Index závislosti'!E42</f>
        <v>1.7921146953405018</v>
      </c>
      <c r="F45" s="9">
        <f>100/'[1]Index závislosti'!F42</f>
        <v>1.0695187165775402</v>
      </c>
      <c r="G45" s="9">
        <f>100/'[1]Index závislosti'!G42</f>
        <v>1.1695906432748537</v>
      </c>
      <c r="H45" s="11"/>
      <c r="I45" s="11"/>
      <c r="J45" s="11"/>
      <c r="K45" s="11"/>
      <c r="L45" s="11"/>
      <c r="M45" s="5"/>
    </row>
    <row r="46" spans="1:13" ht="12.75">
      <c r="A46" s="12" t="s">
        <v>48</v>
      </c>
      <c r="B46" s="13">
        <v>36526</v>
      </c>
      <c r="C46" s="9">
        <f>100/'[1]Index závislosti'!C43</f>
        <v>4.694835680751174</v>
      </c>
      <c r="D46" s="10">
        <f>100/'[1]Index závislosti'!D43</f>
        <v>3.7593984962406015</v>
      </c>
      <c r="E46" s="9">
        <f>100/'[1]Index závislosti'!E43</f>
        <v>2.0876826722338206</v>
      </c>
      <c r="F46" s="9">
        <f>100/'[1]Index závislosti'!F43</f>
        <v>0.8012820512820513</v>
      </c>
      <c r="G46" s="9">
        <f>100/'[1]Index závislosti'!G43</f>
        <v>0.9041591320072333</v>
      </c>
      <c r="H46" s="11"/>
      <c r="I46" s="11"/>
      <c r="J46" s="11"/>
      <c r="K46" s="11"/>
      <c r="L46" s="11"/>
      <c r="M46" s="5"/>
    </row>
    <row r="47" spans="1:13" ht="12.75">
      <c r="A47" s="12" t="s">
        <v>49</v>
      </c>
      <c r="B47" s="13">
        <v>36161</v>
      </c>
      <c r="C47" s="9">
        <f>100/'[1]Index závislosti'!C44</f>
        <v>2.1141649048625792</v>
      </c>
      <c r="D47" s="10">
        <f>100/'[1]Index závislosti'!D44</f>
        <v>12.5</v>
      </c>
      <c r="E47" s="9">
        <f>100/'[1]Index závislosti'!E44</f>
        <v>1.8050541516245489</v>
      </c>
      <c r="F47" s="9">
        <f>100/'[1]Index závislosti'!F44</f>
        <v>5.882352941176471</v>
      </c>
      <c r="G47" s="9">
        <f>100/'[1]Index závislosti'!G44</f>
        <v>3.8910505836575875</v>
      </c>
      <c r="H47" s="11"/>
      <c r="I47" s="11"/>
      <c r="J47" s="11"/>
      <c r="K47" s="11"/>
      <c r="L47" s="11"/>
      <c r="M47" s="5"/>
    </row>
    <row r="48" spans="1:13" ht="12.75">
      <c r="A48" s="12" t="s">
        <v>50</v>
      </c>
      <c r="B48" s="13">
        <v>36161</v>
      </c>
      <c r="C48" s="9">
        <f>100/'[1]Index závislosti'!C45</f>
        <v>3.6496350364963503</v>
      </c>
      <c r="D48" s="10">
        <f>100/'[1]Index závislosti'!D45</f>
        <v>4.878048780487805</v>
      </c>
      <c r="E48" s="9">
        <f>100/'[1]Index závislosti'!E45</f>
        <v>2.0876826722338206</v>
      </c>
      <c r="F48" s="9">
        <f>100/'[1]Index závislosti'!F45</f>
        <v>1.3351134846461947</v>
      </c>
      <c r="G48" s="9">
        <f>100/'[1]Index závislosti'!G45</f>
        <v>1.199040767386091</v>
      </c>
      <c r="H48" s="11"/>
      <c r="I48" s="11"/>
      <c r="J48" s="11"/>
      <c r="K48" s="11"/>
      <c r="L48" s="11"/>
      <c r="M48" s="5"/>
    </row>
    <row r="49" spans="1:13" ht="13.5" thickBot="1">
      <c r="A49" s="17" t="s">
        <v>51</v>
      </c>
      <c r="B49" s="18">
        <v>36526</v>
      </c>
      <c r="C49" s="19">
        <f>100/'[1]Index závislosti'!C46</f>
        <v>3.4364261168384878</v>
      </c>
      <c r="D49" s="20">
        <f>100/'[1]Index závislosti'!D46</f>
        <v>4.184100418410042</v>
      </c>
      <c r="E49" s="19">
        <f>100/'[1]Index závislosti'!E46</f>
        <v>1.8867924528301887</v>
      </c>
      <c r="F49" s="19">
        <f>100/'[1]Index závislosti'!F46</f>
        <v>1.2210012210012209</v>
      </c>
      <c r="G49" s="19">
        <f>100/'[1]Index závislosti'!G46</f>
        <v>1.29366106080207</v>
      </c>
      <c r="H49" s="11"/>
      <c r="I49" s="11"/>
      <c r="J49" s="11"/>
      <c r="K49" s="11"/>
      <c r="L49" s="11"/>
      <c r="M49" s="5"/>
    </row>
    <row r="50" spans="1:13" ht="12.75">
      <c r="A50" s="2" t="s">
        <v>52</v>
      </c>
      <c r="B50" s="3"/>
      <c r="C50" s="3"/>
      <c r="D50" s="3"/>
      <c r="E50" s="3"/>
      <c r="F50" s="3"/>
      <c r="G50" s="3"/>
      <c r="H50" s="21"/>
      <c r="I50" s="21"/>
      <c r="J50" s="21"/>
      <c r="K50" s="21"/>
      <c r="L50" s="21"/>
      <c r="M50" s="5"/>
    </row>
    <row r="51" spans="8:13" ht="12.75">
      <c r="H51" s="5"/>
      <c r="I51" s="5"/>
      <c r="J51" s="5"/>
      <c r="K51" s="5"/>
      <c r="L51" s="5"/>
      <c r="M51" s="5"/>
    </row>
    <row r="52" spans="8:13" ht="12.75">
      <c r="H52" s="5"/>
      <c r="I52" s="5"/>
      <c r="J52" s="5"/>
      <c r="K52" s="5"/>
      <c r="L52" s="5"/>
      <c r="M52" s="5"/>
    </row>
    <row r="53" spans="8:13" ht="12.75">
      <c r="H53" s="5"/>
      <c r="I53" s="5"/>
      <c r="J53" s="5"/>
      <c r="K53" s="5"/>
      <c r="L53" s="5"/>
      <c r="M53" s="5"/>
    </row>
    <row r="54" spans="8:13" ht="12.75">
      <c r="H54" s="5"/>
      <c r="I54" s="5"/>
      <c r="J54" s="5"/>
      <c r="K54" s="5"/>
      <c r="L54" s="5"/>
      <c r="M54" s="5"/>
    </row>
  </sheetData>
  <mergeCells count="6">
    <mergeCell ref="F1:G1"/>
    <mergeCell ref="A3:G3"/>
    <mergeCell ref="A4:G4"/>
    <mergeCell ref="A6:A7"/>
    <mergeCell ref="B6:B7"/>
    <mergeCell ref="C6:G6"/>
  </mergeCells>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MPSVR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2001-11-29T13:58:49Z</cp:lastPrinted>
  <dcterms:created xsi:type="dcterms:W3CDTF">2001-08-03T10:21:45Z</dcterms:created>
  <dcterms:modified xsi:type="dcterms:W3CDTF">2001-11-29T14:00:11Z</dcterms:modified>
  <cp:category/>
  <cp:version/>
  <cp:contentType/>
  <cp:contentStatus/>
</cp:coreProperties>
</file>