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055" windowHeight="5895" activeTab="0"/>
  </bookViews>
  <sheets>
    <sheet name="17" sheetId="1" r:id="rId1"/>
    <sheet name="List7 (2)" sheetId="2" r:id="rId2"/>
    <sheet name="Graf1" sheetId="3" r:id="rId3"/>
    <sheet name="Hárok2" sheetId="4" r:id="rId4"/>
    <sheet name="Hárok1" sheetId="5" r:id="rId5"/>
  </sheets>
  <definedNames/>
  <calcPr fullCalcOnLoad="1"/>
</workbook>
</file>

<file path=xl/sharedStrings.xml><?xml version="1.0" encoding="utf-8"?>
<sst xmlns="http://schemas.openxmlformats.org/spreadsheetml/2006/main" count="604" uniqueCount="158">
  <si>
    <t>Zamestnanci a priemerné mzdy (fyzické osoby)</t>
  </si>
  <si>
    <t>Počet</t>
  </si>
  <si>
    <t>Priemerný evidenčný</t>
  </si>
  <si>
    <t>Evidenčný počet zamestnancov</t>
  </si>
  <si>
    <t>Priemerná mesačná</t>
  </si>
  <si>
    <t xml:space="preserve">Index priemerných </t>
  </si>
  <si>
    <t>vykazu-</t>
  </si>
  <si>
    <t>počet zamestnancov</t>
  </si>
  <si>
    <t>k poslednému dňu sled. obdobia</t>
  </si>
  <si>
    <t>mzda v Sk</t>
  </si>
  <si>
    <t>mesačných miezd</t>
  </si>
  <si>
    <t>OKRES (KRAJ)</t>
  </si>
  <si>
    <t>júcich</t>
  </si>
  <si>
    <t>Skutočnosť</t>
  </si>
  <si>
    <t>index</t>
  </si>
  <si>
    <t>z toho zo stl. 4</t>
  </si>
  <si>
    <t>Výkaz P 2-04=100</t>
  </si>
  <si>
    <t>jedno-</t>
  </si>
  <si>
    <t>v sledova-</t>
  </si>
  <si>
    <t>rovnaké</t>
  </si>
  <si>
    <t>spolu</t>
  </si>
  <si>
    <t>pracovníci so</t>
  </si>
  <si>
    <t>Poradie</t>
  </si>
  <si>
    <t>tiek</t>
  </si>
  <si>
    <t>nom</t>
  </si>
  <si>
    <t>obdobie</t>
  </si>
  <si>
    <t>ženy</t>
  </si>
  <si>
    <t>skráteným</t>
  </si>
  <si>
    <t>v sledov.</t>
  </si>
  <si>
    <t>okresov</t>
  </si>
  <si>
    <t>období</t>
  </si>
  <si>
    <t>m.r.=100</t>
  </si>
  <si>
    <t>prac. časom</t>
  </si>
  <si>
    <t>A</t>
  </si>
  <si>
    <t>SPOLU SR</t>
  </si>
  <si>
    <t>*</t>
  </si>
  <si>
    <t xml:space="preserve">   v tom</t>
  </si>
  <si>
    <t>Výkaz ŠÚ SR     P 13-04</t>
  </si>
  <si>
    <t>(malé organizácie)</t>
  </si>
  <si>
    <t>Zamestnanci u neregistr.</t>
  </si>
  <si>
    <t>súkromných podnikateľov</t>
  </si>
  <si>
    <t xml:space="preserve">Výkaz ŠÚ SR     P 2-04 </t>
  </si>
  <si>
    <t>(veľké organizácie)</t>
  </si>
  <si>
    <t xml:space="preserve">   v tom podľa krajov a okresov</t>
  </si>
  <si>
    <t xml:space="preserve">   Snina</t>
  </si>
  <si>
    <t xml:space="preserve">   Stará Ľubovňa</t>
  </si>
  <si>
    <t xml:space="preserve">   Bytča</t>
  </si>
  <si>
    <t xml:space="preserve">   Svidník</t>
  </si>
  <si>
    <t xml:space="preserve">   Stropkov</t>
  </si>
  <si>
    <t xml:space="preserve">   Sabinov</t>
  </si>
  <si>
    <t xml:space="preserve">   Trebišov</t>
  </si>
  <si>
    <t xml:space="preserve">   Medzilaborce</t>
  </si>
  <si>
    <t xml:space="preserve">   Bardejov</t>
  </si>
  <si>
    <t xml:space="preserve">   Gelnica</t>
  </si>
  <si>
    <t xml:space="preserve">   Veľký Krtíš</t>
  </si>
  <si>
    <t xml:space="preserve">   Čadca</t>
  </si>
  <si>
    <t xml:space="preserve">   Poltár</t>
  </si>
  <si>
    <t xml:space="preserve">   Sobrance</t>
  </si>
  <si>
    <t xml:space="preserve">   Námestovo</t>
  </si>
  <si>
    <t xml:space="preserve">   Kežmarok</t>
  </si>
  <si>
    <t xml:space="preserve">   Krupina</t>
  </si>
  <si>
    <t xml:space="preserve">   Vranov nad Topľou</t>
  </si>
  <si>
    <t xml:space="preserve">   Partizánske</t>
  </si>
  <si>
    <t xml:space="preserve">   Levoča</t>
  </si>
  <si>
    <t xml:space="preserve">   Rimavská Sobota</t>
  </si>
  <si>
    <t xml:space="preserve">   Bánovce nad Bebravou</t>
  </si>
  <si>
    <t xml:space="preserve">   Lučenec</t>
  </si>
  <si>
    <t xml:space="preserve">   Turčianske Teplice</t>
  </si>
  <si>
    <t xml:space="preserve">   Dunajská Streda</t>
  </si>
  <si>
    <t xml:space="preserve">   Tvrdošín</t>
  </si>
  <si>
    <t xml:space="preserve">   Rožňava</t>
  </si>
  <si>
    <t xml:space="preserve">   Žarnovica</t>
  </si>
  <si>
    <t xml:space="preserve">   Nové Zámky</t>
  </si>
  <si>
    <t xml:space="preserve">   Komárno</t>
  </si>
  <si>
    <t xml:space="preserve">   Galanta</t>
  </si>
  <si>
    <t xml:space="preserve">   Prešov</t>
  </si>
  <si>
    <t xml:space="preserve">   Zlaté Moravce</t>
  </si>
  <si>
    <t xml:space="preserve">   Topoľčany</t>
  </si>
  <si>
    <t xml:space="preserve">   Kysucké Nové Mesto</t>
  </si>
  <si>
    <t xml:space="preserve">   Spišská Nová Ves</t>
  </si>
  <si>
    <t xml:space="preserve">   Košice - okolie</t>
  </si>
  <si>
    <t xml:space="preserve">   Michalovce</t>
  </si>
  <si>
    <t xml:space="preserve">   Detva</t>
  </si>
  <si>
    <t xml:space="preserve">   Liptovský Mikuláš</t>
  </si>
  <si>
    <t xml:space="preserve">   Košice III</t>
  </si>
  <si>
    <t xml:space="preserve">   Myjava</t>
  </si>
  <si>
    <t xml:space="preserve">   Revúca</t>
  </si>
  <si>
    <t xml:space="preserve">   Dolný Kubín</t>
  </si>
  <si>
    <t xml:space="preserve">   Zvolen</t>
  </si>
  <si>
    <t xml:space="preserve">   Považská Bystrica</t>
  </si>
  <si>
    <t xml:space="preserve">   Trenčín</t>
  </si>
  <si>
    <t xml:space="preserve">   Martin</t>
  </si>
  <si>
    <t xml:space="preserve">   Nové Mesto nad Váhom</t>
  </si>
  <si>
    <t xml:space="preserve">   Levice</t>
  </si>
  <si>
    <t xml:space="preserve">   Humenné</t>
  </si>
  <si>
    <t xml:space="preserve">   Senica</t>
  </si>
  <si>
    <t xml:space="preserve">   Nitra</t>
  </si>
  <si>
    <t xml:space="preserve">   Piešťany</t>
  </si>
  <si>
    <t xml:space="preserve">   Ilava</t>
  </si>
  <si>
    <t xml:space="preserve">   Ružomberok</t>
  </si>
  <si>
    <t xml:space="preserve">   Poprad</t>
  </si>
  <si>
    <t xml:space="preserve">   Pezinok</t>
  </si>
  <si>
    <t xml:space="preserve">   Banská Štiavnica</t>
  </si>
  <si>
    <t xml:space="preserve">   Košice IV</t>
  </si>
  <si>
    <t xml:space="preserve">   Púchov</t>
  </si>
  <si>
    <t xml:space="preserve">   Prievidza</t>
  </si>
  <si>
    <t xml:space="preserve">   Brezno</t>
  </si>
  <si>
    <t xml:space="preserve">   Žilina</t>
  </si>
  <si>
    <t xml:space="preserve">   Košice I</t>
  </si>
  <si>
    <t xml:space="preserve">   Hlohovec</t>
  </si>
  <si>
    <t xml:space="preserve">   Šaľa</t>
  </si>
  <si>
    <t xml:space="preserve">   Banská Bystrica</t>
  </si>
  <si>
    <t xml:space="preserve">   Malacky</t>
  </si>
  <si>
    <t xml:space="preserve">   Žiar nad Hronom</t>
  </si>
  <si>
    <t xml:space="preserve">   Skalica</t>
  </si>
  <si>
    <t xml:space="preserve">   Trnava</t>
  </si>
  <si>
    <t xml:space="preserve">   Senec</t>
  </si>
  <si>
    <t xml:space="preserve">      Bratislava III</t>
  </si>
  <si>
    <t xml:space="preserve">      Bratislava V</t>
  </si>
  <si>
    <t xml:space="preserve">      Bratislava II</t>
  </si>
  <si>
    <t xml:space="preserve">      Bratislava IV</t>
  </si>
  <si>
    <t xml:space="preserve">      Bratislava I</t>
  </si>
  <si>
    <t xml:space="preserve">   Košice II</t>
  </si>
  <si>
    <t>Bratislavský kraj</t>
  </si>
  <si>
    <t xml:space="preserve">   Spolu Bratislava</t>
  </si>
  <si>
    <t>Trnavský kraj</t>
  </si>
  <si>
    <t>Trenčiansky kraj</t>
  </si>
  <si>
    <t>Strana 2</t>
  </si>
  <si>
    <t>Nitriansky kraj</t>
  </si>
  <si>
    <t>Žilinský kraj</t>
  </si>
  <si>
    <t>Banskobystrický kraj</t>
  </si>
  <si>
    <t>Prešovský kraj</t>
  </si>
  <si>
    <t>Strana 3</t>
  </si>
  <si>
    <t>Košický kraj</t>
  </si>
  <si>
    <t>Zdroj údajov: ŠÚ SR výkaz P 2-04</t>
  </si>
  <si>
    <t xml:space="preserve">                 Tabuľka 5</t>
  </si>
  <si>
    <t>Tabuľka 5</t>
  </si>
  <si>
    <t>Priemer</t>
  </si>
  <si>
    <t>Nitriansky</t>
  </si>
  <si>
    <t>Žilinský</t>
  </si>
  <si>
    <t>Banskobystrický</t>
  </si>
  <si>
    <t>Prešovský</t>
  </si>
  <si>
    <t>Košický</t>
  </si>
  <si>
    <t>za SR</t>
  </si>
  <si>
    <t xml:space="preserve">Zamestnanci a priemerné mzdy (fyzické osoby) za rok 2000 podľa okresov </t>
  </si>
  <si>
    <t>Bratislavský</t>
  </si>
  <si>
    <t>Trnavský</t>
  </si>
  <si>
    <t xml:space="preserve">Trenčiansky </t>
  </si>
  <si>
    <t xml:space="preserve">Zdroj údajov: ŠÚ SR výkaz P 2-04 ( v podnikateľskej sfére subjekty s 20 a viac zamestnancami, v rozpočtovej a príspevkovej sfére </t>
  </si>
  <si>
    <t xml:space="preserve">                     bez ohľadu  na počet zamestnancov)</t>
  </si>
  <si>
    <t>Zdroj údajov: ŠÚ SR výkaz P 2-04 ( v podnikateľskej sfére subjekty s 20 a viac zamestnancami, v rozpočtovej a príspevkovej sfére</t>
  </si>
  <si>
    <t xml:space="preserve">                       bez ohľadu  na počet zamestnancov)</t>
  </si>
  <si>
    <r>
      <t xml:space="preserve">Zamestnanci u </t>
    </r>
    <r>
      <rPr>
        <b/>
        <sz val="9"/>
        <rFont val="Times New Roman CE"/>
        <family val="1"/>
      </rPr>
      <t>neregistrovaných</t>
    </r>
  </si>
  <si>
    <t xml:space="preserve">                 Tabuľka 3 </t>
  </si>
  <si>
    <t xml:space="preserve">Zamestnanci a priemerné mzdy (fyzické osoby) za rok 2002 podľa okresov </t>
  </si>
  <si>
    <t>Priemer za SR</t>
  </si>
  <si>
    <t xml:space="preserve">                 Tabuľka 17 </t>
  </si>
  <si>
    <t>Tabuľka 17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</si>
</sst>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0.0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sz val="8"/>
      <name val="Times New Roman CE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6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6.75"/>
      <name val="Times New Roman CE"/>
      <family val="1"/>
    </font>
    <font>
      <sz val="8.25"/>
      <name val="Times New Roman CE"/>
      <family val="0"/>
    </font>
    <font>
      <sz val="7.25"/>
      <name val="Times New Roman CE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19" applyNumberFormat="1" applyFont="1" applyAlignment="1">
      <alignment horizontal="right"/>
      <protection/>
    </xf>
    <xf numFmtId="172" fontId="0" fillId="0" borderId="0" xfId="19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3" fontId="8" fillId="0" borderId="1" xfId="0" applyNumberFormat="1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17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Continuous"/>
    </xf>
    <xf numFmtId="173" fontId="8" fillId="0" borderId="6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73" fontId="8" fillId="0" borderId="7" xfId="0" applyNumberFormat="1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173" fontId="8" fillId="0" borderId="13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 wrapText="1"/>
    </xf>
    <xf numFmtId="0" fontId="8" fillId="0" borderId="15" xfId="0" applyFont="1" applyBorder="1" applyAlignment="1">
      <alignment horizontal="centerContinuous" wrapText="1"/>
    </xf>
    <xf numFmtId="0" fontId="8" fillId="0" borderId="2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73" fontId="8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173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173" fontId="12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73" fontId="8" fillId="0" borderId="27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10" fillId="0" borderId="0" xfId="19" applyNumberFormat="1" applyFont="1" applyAlignment="1">
      <alignment horizontal="right"/>
      <protection/>
    </xf>
    <xf numFmtId="3" fontId="15" fillId="0" borderId="0" xfId="19" applyNumberFormat="1" applyFont="1" applyAlignment="1">
      <alignment horizontal="right"/>
      <protection/>
    </xf>
    <xf numFmtId="172" fontId="15" fillId="0" borderId="0" xfId="19" applyNumberFormat="1" applyFont="1" applyAlignment="1">
      <alignment horizontal="right"/>
      <protection/>
    </xf>
    <xf numFmtId="0" fontId="16" fillId="0" borderId="30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73" fontId="15" fillId="0" borderId="0" xfId="0" applyNumberFormat="1" applyFont="1" applyAlignment="1">
      <alignment horizontal="center"/>
    </xf>
    <xf numFmtId="49" fontId="9" fillId="0" borderId="30" xfId="0" applyNumberFormat="1" applyFont="1" applyBorder="1" applyAlignment="1">
      <alignment/>
    </xf>
    <xf numFmtId="3" fontId="9" fillId="0" borderId="25" xfId="19" applyNumberFormat="1" applyFont="1" applyBorder="1" applyAlignment="1">
      <alignment horizontal="center"/>
      <protection/>
    </xf>
    <xf numFmtId="49" fontId="15" fillId="0" borderId="30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3" fontId="15" fillId="0" borderId="28" xfId="19" applyNumberFormat="1" applyFont="1" applyBorder="1" applyAlignment="1">
      <alignment horizontal="right"/>
      <protection/>
    </xf>
    <xf numFmtId="172" fontId="15" fillId="0" borderId="28" xfId="19" applyNumberFormat="1" applyFont="1" applyBorder="1" applyAlignment="1">
      <alignment horizontal="right"/>
      <protection/>
    </xf>
    <xf numFmtId="173" fontId="9" fillId="0" borderId="28" xfId="0" applyNumberFormat="1" applyFont="1" applyBorder="1" applyAlignment="1">
      <alignment horizontal="right" wrapText="1"/>
    </xf>
    <xf numFmtId="3" fontId="9" fillId="0" borderId="32" xfId="19" applyNumberFormat="1" applyFont="1" applyBorder="1" applyAlignment="1">
      <alignment horizontal="center"/>
      <protection/>
    </xf>
    <xf numFmtId="49" fontId="9" fillId="0" borderId="0" xfId="0" applyNumberFormat="1" applyFont="1" applyBorder="1" applyAlignment="1">
      <alignment/>
    </xf>
    <xf numFmtId="3" fontId="10" fillId="0" borderId="0" xfId="19" applyNumberFormat="1" applyFont="1" applyBorder="1" applyAlignment="1">
      <alignment horizontal="center"/>
      <protection/>
    </xf>
    <xf numFmtId="3" fontId="15" fillId="0" borderId="0" xfId="19" applyNumberFormat="1" applyFont="1" applyBorder="1" applyAlignment="1">
      <alignment horizontal="right"/>
      <protection/>
    </xf>
    <xf numFmtId="172" fontId="15" fillId="0" borderId="0" xfId="19" applyNumberFormat="1" applyFont="1" applyBorder="1" applyAlignment="1">
      <alignment horizontal="right"/>
      <protection/>
    </xf>
    <xf numFmtId="3" fontId="10" fillId="0" borderId="0" xfId="19" applyNumberFormat="1" applyFont="1" applyBorder="1" applyAlignment="1">
      <alignment horizontal="right"/>
      <protection/>
    </xf>
    <xf numFmtId="173" fontId="15" fillId="0" borderId="0" xfId="0" applyNumberFormat="1" applyFont="1" applyBorder="1" applyAlignment="1">
      <alignment horizontal="justify" wrapText="1"/>
    </xf>
    <xf numFmtId="3" fontId="17" fillId="0" borderId="0" xfId="19" applyNumberFormat="1" applyFont="1" applyBorder="1" applyAlignment="1">
      <alignment horizontal="justify"/>
      <protection/>
    </xf>
    <xf numFmtId="3" fontId="0" fillId="0" borderId="0" xfId="0" applyNumberFormat="1" applyAlignment="1">
      <alignment/>
    </xf>
    <xf numFmtId="49" fontId="15" fillId="0" borderId="0" xfId="0" applyNumberFormat="1" applyFont="1" applyBorder="1" applyAlignment="1">
      <alignment/>
    </xf>
    <xf numFmtId="3" fontId="9" fillId="0" borderId="0" xfId="1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172" fontId="15" fillId="0" borderId="0" xfId="19" applyNumberFormat="1" applyFont="1" applyAlignment="1">
      <alignment horizontal="center"/>
      <protection/>
    </xf>
    <xf numFmtId="3" fontId="15" fillId="0" borderId="0" xfId="19" applyNumberFormat="1" applyFont="1" applyAlignment="1">
      <alignment horizontal="center"/>
      <protection/>
    </xf>
    <xf numFmtId="173" fontId="9" fillId="0" borderId="0" xfId="0" applyNumberFormat="1" applyFont="1" applyBorder="1" applyAlignment="1">
      <alignment horizontal="center" wrapText="1"/>
    </xf>
    <xf numFmtId="173" fontId="9" fillId="0" borderId="28" xfId="0" applyNumberFormat="1" applyFont="1" applyBorder="1" applyAlignment="1">
      <alignment horizontal="center" wrapText="1"/>
    </xf>
    <xf numFmtId="3" fontId="15" fillId="0" borderId="28" xfId="19" applyNumberFormat="1" applyFont="1" applyBorder="1" applyAlignment="1">
      <alignment horizontal="center"/>
      <protection/>
    </xf>
    <xf numFmtId="3" fontId="23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12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24" fillId="0" borderId="0" xfId="19" applyNumberFormat="1" applyFont="1" applyAlignment="1">
      <alignment horizontal="center"/>
      <protection/>
    </xf>
    <xf numFmtId="172" fontId="24" fillId="0" borderId="0" xfId="19" applyNumberFormat="1" applyFont="1" applyAlignment="1">
      <alignment horizontal="center"/>
      <protection/>
    </xf>
    <xf numFmtId="3" fontId="10" fillId="0" borderId="0" xfId="19" applyNumberFormat="1" applyFont="1" applyAlignment="1">
      <alignment horizontal="center"/>
      <protection/>
    </xf>
    <xf numFmtId="3" fontId="1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24" fillId="0" borderId="28" xfId="19" applyNumberFormat="1" applyFont="1" applyBorder="1" applyAlignment="1">
      <alignment horizontal="center"/>
      <protection/>
    </xf>
    <xf numFmtId="172" fontId="24" fillId="0" borderId="28" xfId="19" applyNumberFormat="1" applyFont="1" applyBorder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3" fontId="15" fillId="0" borderId="0" xfId="19" applyNumberFormat="1" applyFont="1" applyBorder="1" applyAlignment="1">
      <alignment horizontal="center"/>
      <protection/>
    </xf>
    <xf numFmtId="3" fontId="22" fillId="0" borderId="0" xfId="19" applyNumberFormat="1" applyFont="1" applyBorder="1" applyAlignment="1">
      <alignment horizontal="justify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24" fillId="0" borderId="0" xfId="19" applyNumberFormat="1" applyFont="1" applyBorder="1" applyAlignment="1">
      <alignment horizontal="center"/>
      <protection/>
    </xf>
    <xf numFmtId="172" fontId="24" fillId="0" borderId="0" xfId="19" applyNumberFormat="1" applyFont="1" applyBorder="1" applyAlignment="1">
      <alignment horizontal="center"/>
      <protection/>
    </xf>
    <xf numFmtId="3" fontId="21" fillId="0" borderId="0" xfId="19" applyNumberFormat="1" applyFont="1" applyAlignment="1">
      <alignment horizontal="center"/>
      <protection/>
    </xf>
    <xf numFmtId="172" fontId="21" fillId="0" borderId="0" xfId="19" applyNumberFormat="1" applyFont="1" applyAlignment="1">
      <alignment horizontal="center"/>
      <protection/>
    </xf>
    <xf numFmtId="3" fontId="9" fillId="0" borderId="0" xfId="19" applyNumberFormat="1" applyFont="1" applyAlignment="1">
      <alignment horizontal="center"/>
      <protection/>
    </xf>
    <xf numFmtId="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3" fontId="9" fillId="0" borderId="28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Hlavick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33"/>
          <c:w val="0.9662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18516</c:v>
                </c:pt>
                <c:pt idx="1">
                  <c:v>13135</c:v>
                </c:pt>
                <c:pt idx="2">
                  <c:v>12722</c:v>
                </c:pt>
                <c:pt idx="3">
                  <c:v>12017</c:v>
                </c:pt>
                <c:pt idx="4">
                  <c:v>12666</c:v>
                </c:pt>
                <c:pt idx="5">
                  <c:v>12242</c:v>
                </c:pt>
                <c:pt idx="6">
                  <c:v>11261</c:v>
                </c:pt>
                <c:pt idx="7">
                  <c:v>13870</c:v>
                </c:pt>
              </c:numCache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1" i="0" u="none" baseline="0"/>
            </a:pPr>
          </a:p>
        </c:txPr>
        <c:crossAx val="52914526"/>
        <c:crossesAt val="0"/>
        <c:auto val="1"/>
        <c:lblOffset val="100"/>
        <c:noMultiLvlLbl val="0"/>
      </c:catAx>
      <c:valAx>
        <c:axId val="52914526"/>
        <c:scaling>
          <c:orientation val="minMax"/>
          <c:max val="19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mzda  v  Sk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305"/>
          <c:w val="0.949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18516</c:v>
                </c:pt>
                <c:pt idx="1">
                  <c:v>13135</c:v>
                </c:pt>
                <c:pt idx="2">
                  <c:v>12722</c:v>
                </c:pt>
                <c:pt idx="3">
                  <c:v>12017</c:v>
                </c:pt>
                <c:pt idx="4">
                  <c:v>12666</c:v>
                </c:pt>
                <c:pt idx="5">
                  <c:v>12242</c:v>
                </c:pt>
                <c:pt idx="6">
                  <c:v>11261</c:v>
                </c:pt>
                <c:pt idx="7">
                  <c:v>13870</c:v>
                </c:pt>
              </c:numCache>
            </c:numRef>
          </c:val>
        </c:ser>
        <c:axId val="6468687"/>
        <c:axId val="58218184"/>
      </c:bar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/>
            </a:pPr>
          </a:p>
        </c:txPr>
        <c:crossAx val="58218184"/>
        <c:crossesAt val="0"/>
        <c:auto val="1"/>
        <c:lblOffset val="100"/>
        <c:noMultiLvlLbl val="0"/>
      </c:catAx>
      <c:valAx>
        <c:axId val="58218184"/>
        <c:scaling>
          <c:orientation val="minMax"/>
          <c:max val="16000"/>
          <c:min val="9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mzdy  v 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  <c:majorUnit val="3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"/>
          <c:w val="0.956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Hárok2!$B$5:$B$12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 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Hárok2!$C$5:$C$12</c:f>
              <c:numCache>
                <c:ptCount val="8"/>
                <c:pt idx="0">
                  <c:v>17647</c:v>
                </c:pt>
                <c:pt idx="1">
                  <c:v>12302</c:v>
                </c:pt>
                <c:pt idx="2">
                  <c:v>12026</c:v>
                </c:pt>
                <c:pt idx="3">
                  <c:v>11344</c:v>
                </c:pt>
                <c:pt idx="4">
                  <c:v>11962</c:v>
                </c:pt>
                <c:pt idx="5">
                  <c:v>11644</c:v>
                </c:pt>
                <c:pt idx="6">
                  <c:v>10707</c:v>
                </c:pt>
                <c:pt idx="7">
                  <c:v>13188</c:v>
                </c:pt>
              </c:numCache>
            </c:numRef>
          </c:val>
        </c:ser>
        <c:axId val="54201609"/>
        <c:axId val="18052434"/>
      </c:barChart>
      <c:catAx>
        <c:axId val="54201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Kraj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25" b="0" i="0" u="none" baseline="0"/>
            </a:pPr>
          </a:p>
        </c:txPr>
        <c:crossAx val="18052434"/>
        <c:crossesAt val="0"/>
        <c:auto val="1"/>
        <c:lblOffset val="100"/>
        <c:noMultiLvlLbl val="0"/>
      </c:catAx>
      <c:valAx>
        <c:axId val="18052434"/>
        <c:scaling>
          <c:orientation val="minMax"/>
          <c:max val="16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Priemerná  mzdy  v  Sk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160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7" right="0.17" top="0.17" bottom="0.27" header="0.17" footer="0.17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0.47475</cdr:y>
    </cdr:from>
    <cdr:to>
      <cdr:x>0.18725</cdr:x>
      <cdr:y>0.47825</cdr:y>
    </cdr:to>
    <cdr:sp>
      <cdr:nvSpPr>
        <cdr:cNvPr id="1" name="Line 1"/>
        <cdr:cNvSpPr>
          <a:spLocks/>
        </cdr:cNvSpPr>
      </cdr:nvSpPr>
      <cdr:spPr>
        <a:xfrm flipH="1" flipV="1">
          <a:off x="1162050" y="15240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143</xdr:row>
      <xdr:rowOff>9525</xdr:rowOff>
    </xdr:from>
    <xdr:to>
      <xdr:col>9</xdr:col>
      <xdr:colOff>19050</xdr:colOff>
      <xdr:row>163</xdr:row>
      <xdr:rowOff>0</xdr:rowOff>
    </xdr:to>
    <xdr:graphicFrame>
      <xdr:nvGraphicFramePr>
        <xdr:cNvPr id="1" name="Chart 2"/>
        <xdr:cNvGraphicFramePr/>
      </xdr:nvGraphicFramePr>
      <xdr:xfrm>
        <a:off x="180975" y="23136225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150</xdr:row>
      <xdr:rowOff>152400</xdr:rowOff>
    </xdr:from>
    <xdr:to>
      <xdr:col>0</xdr:col>
      <xdr:colOff>819150</xdr:colOff>
      <xdr:row>151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819150" y="24412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151</xdr:row>
      <xdr:rowOff>9525</xdr:rowOff>
    </xdr:from>
    <xdr:to>
      <xdr:col>9</xdr:col>
      <xdr:colOff>47625</xdr:colOff>
      <xdr:row>151</xdr:row>
      <xdr:rowOff>19050</xdr:rowOff>
    </xdr:to>
    <xdr:sp>
      <xdr:nvSpPr>
        <xdr:cNvPr id="3" name="Line 4"/>
        <xdr:cNvSpPr>
          <a:spLocks/>
        </xdr:cNvSpPr>
      </xdr:nvSpPr>
      <xdr:spPr>
        <a:xfrm flipV="1">
          <a:off x="962025" y="24431625"/>
          <a:ext cx="551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85</xdr:row>
      <xdr:rowOff>0</xdr:rowOff>
    </xdr:from>
    <xdr:to>
      <xdr:col>0</xdr:col>
      <xdr:colOff>819150</xdr:colOff>
      <xdr:row>85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819150" y="137255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19050</xdr:rowOff>
    </xdr:from>
    <xdr:to>
      <xdr:col>6</xdr:col>
      <xdr:colOff>657225</xdr:colOff>
      <xdr:row>161</xdr:row>
      <xdr:rowOff>9525</xdr:rowOff>
    </xdr:to>
    <xdr:graphicFrame>
      <xdr:nvGraphicFramePr>
        <xdr:cNvPr id="1" name="Chart 2"/>
        <xdr:cNvGraphicFramePr/>
      </xdr:nvGraphicFramePr>
      <xdr:xfrm>
        <a:off x="0" y="23288625"/>
        <a:ext cx="6048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A135">
      <selection activeCell="J115" sqref="J115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5" max="5" width="9.75390625" style="0" customWidth="1"/>
    <col min="6" max="6" width="8.75390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7"/>
      <c r="B1" s="1"/>
      <c r="C1" s="1"/>
      <c r="I1" s="166" t="s">
        <v>156</v>
      </c>
      <c r="J1" s="166"/>
      <c r="K1" s="166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167" t="s">
        <v>154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2.75">
      <c r="A5" s="12"/>
      <c r="B5" s="13"/>
      <c r="C5" s="12"/>
      <c r="D5" s="14"/>
      <c r="E5" s="12"/>
      <c r="F5" s="12"/>
      <c r="G5" s="12"/>
      <c r="H5" s="12"/>
      <c r="I5" s="15"/>
      <c r="J5" s="13"/>
      <c r="K5" s="13"/>
    </row>
    <row r="6" spans="1:11" ht="13.5" thickBot="1">
      <c r="A6" s="16"/>
      <c r="B6" s="16"/>
      <c r="C6" s="16"/>
      <c r="D6" s="17"/>
      <c r="E6" s="18"/>
      <c r="F6" s="18"/>
      <c r="G6" s="18"/>
      <c r="H6" s="18"/>
      <c r="I6" s="19"/>
      <c r="J6" s="16"/>
      <c r="K6" s="20"/>
    </row>
    <row r="7" spans="1:11" ht="12.75">
      <c r="A7" s="21"/>
      <c r="B7" s="22"/>
      <c r="C7" s="23" t="s">
        <v>0</v>
      </c>
      <c r="D7" s="24"/>
      <c r="E7" s="25"/>
      <c r="F7" s="25"/>
      <c r="G7" s="25"/>
      <c r="H7" s="25"/>
      <c r="I7" s="26"/>
      <c r="J7" s="27"/>
      <c r="K7" s="28"/>
    </row>
    <row r="8" spans="1:11" ht="12.75">
      <c r="A8" s="29"/>
      <c r="B8" s="142" t="s">
        <v>1</v>
      </c>
      <c r="C8" s="31" t="s">
        <v>2</v>
      </c>
      <c r="D8" s="32"/>
      <c r="E8" s="136" t="s">
        <v>3</v>
      </c>
      <c r="F8" s="137"/>
      <c r="G8" s="35"/>
      <c r="H8" s="31" t="s">
        <v>4</v>
      </c>
      <c r="I8" s="32"/>
      <c r="J8" s="36" t="s">
        <v>5</v>
      </c>
      <c r="K8" s="37"/>
    </row>
    <row r="9" spans="1:11" ht="12.75">
      <c r="A9" s="29"/>
      <c r="B9" s="142" t="s">
        <v>6</v>
      </c>
      <c r="C9" s="38" t="s">
        <v>7</v>
      </c>
      <c r="D9" s="10"/>
      <c r="E9" s="138" t="s">
        <v>8</v>
      </c>
      <c r="F9" s="139"/>
      <c r="G9" s="40"/>
      <c r="H9" s="38" t="s">
        <v>9</v>
      </c>
      <c r="I9" s="10"/>
      <c r="J9" s="41" t="s">
        <v>10</v>
      </c>
      <c r="K9" s="42"/>
    </row>
    <row r="10" spans="1:11" ht="12.75">
      <c r="A10" s="29" t="s">
        <v>11</v>
      </c>
      <c r="B10" s="142" t="s">
        <v>12</v>
      </c>
      <c r="C10" s="31" t="s">
        <v>13</v>
      </c>
      <c r="D10" s="43" t="s">
        <v>14</v>
      </c>
      <c r="E10" s="140"/>
      <c r="F10" s="141" t="s">
        <v>15</v>
      </c>
      <c r="G10" s="46"/>
      <c r="H10" s="31" t="s">
        <v>13</v>
      </c>
      <c r="I10" s="43" t="s">
        <v>14</v>
      </c>
      <c r="J10" s="47" t="s">
        <v>16</v>
      </c>
      <c r="K10" s="48"/>
    </row>
    <row r="11" spans="1:11" ht="12.75">
      <c r="A11" s="29"/>
      <c r="B11" s="142" t="s">
        <v>17</v>
      </c>
      <c r="C11" s="49" t="s">
        <v>18</v>
      </c>
      <c r="D11" s="50" t="s">
        <v>19</v>
      </c>
      <c r="E11" s="142" t="s">
        <v>20</v>
      </c>
      <c r="F11" s="143"/>
      <c r="G11" s="44" t="s">
        <v>21</v>
      </c>
      <c r="H11" s="49"/>
      <c r="I11" s="50" t="s">
        <v>19</v>
      </c>
      <c r="J11" s="52"/>
      <c r="K11" s="53" t="s">
        <v>22</v>
      </c>
    </row>
    <row r="12" spans="1:11" ht="12.75">
      <c r="A12" s="29"/>
      <c r="B12" s="142" t="s">
        <v>23</v>
      </c>
      <c r="C12" s="54" t="s">
        <v>24</v>
      </c>
      <c r="D12" s="50" t="s">
        <v>25</v>
      </c>
      <c r="E12" s="142"/>
      <c r="F12" s="143" t="s">
        <v>26</v>
      </c>
      <c r="G12" s="30" t="s">
        <v>27</v>
      </c>
      <c r="H12" s="54" t="s">
        <v>28</v>
      </c>
      <c r="I12" s="50" t="s">
        <v>25</v>
      </c>
      <c r="J12" s="54" t="s">
        <v>14</v>
      </c>
      <c r="K12" s="55" t="s">
        <v>29</v>
      </c>
    </row>
    <row r="13" spans="1:11" ht="13.5" thickBot="1">
      <c r="A13" s="56"/>
      <c r="B13" s="145"/>
      <c r="C13" s="58" t="s">
        <v>30</v>
      </c>
      <c r="D13" s="59" t="s">
        <v>31</v>
      </c>
      <c r="E13" s="67"/>
      <c r="F13" s="144"/>
      <c r="G13" s="60" t="s">
        <v>32</v>
      </c>
      <c r="H13" s="58" t="s">
        <v>30</v>
      </c>
      <c r="I13" s="62" t="s">
        <v>31</v>
      </c>
      <c r="J13" s="58"/>
      <c r="K13" s="63"/>
    </row>
    <row r="14" spans="1:11" ht="13.5" thickBot="1">
      <c r="A14" s="64" t="s">
        <v>33</v>
      </c>
      <c r="B14" s="65">
        <v>1</v>
      </c>
      <c r="C14" s="65">
        <v>2</v>
      </c>
      <c r="D14" s="66">
        <v>3</v>
      </c>
      <c r="E14" s="67">
        <v>4</v>
      </c>
      <c r="F14" s="67">
        <v>5</v>
      </c>
      <c r="G14" s="67">
        <v>6</v>
      </c>
      <c r="H14" s="65">
        <v>6</v>
      </c>
      <c r="I14" s="66">
        <v>7</v>
      </c>
      <c r="J14" s="65">
        <v>8</v>
      </c>
      <c r="K14" s="68">
        <v>9</v>
      </c>
    </row>
    <row r="15" spans="1:11" ht="12.75">
      <c r="A15" s="69" t="s">
        <v>34</v>
      </c>
      <c r="B15" s="70" t="s">
        <v>35</v>
      </c>
      <c r="C15" s="78">
        <v>1808477</v>
      </c>
      <c r="D15" s="74">
        <v>99.1</v>
      </c>
      <c r="E15" s="73" t="s">
        <v>35</v>
      </c>
      <c r="F15" s="73" t="s">
        <v>35</v>
      </c>
      <c r="G15" s="73" t="s">
        <v>35</v>
      </c>
      <c r="H15" s="78">
        <v>12811</v>
      </c>
      <c r="I15" s="74">
        <v>109.6</v>
      </c>
      <c r="J15" s="128">
        <f>(H15/H$25)*100</f>
        <v>90.1294498381877</v>
      </c>
      <c r="K15" s="76" t="s">
        <v>35</v>
      </c>
    </row>
    <row r="16" spans="1:11" ht="6" customHeight="1">
      <c r="A16" s="69"/>
      <c r="B16" s="70"/>
      <c r="C16" s="78"/>
      <c r="D16" s="74"/>
      <c r="E16" s="73"/>
      <c r="F16" s="73"/>
      <c r="G16" s="73"/>
      <c r="H16" s="78"/>
      <c r="I16" s="74"/>
      <c r="J16" s="128"/>
      <c r="K16" s="76"/>
    </row>
    <row r="17" spans="1:11" ht="12.75">
      <c r="A17" s="77" t="s">
        <v>36</v>
      </c>
      <c r="B17" s="70"/>
      <c r="C17" s="78"/>
      <c r="D17" s="74"/>
      <c r="E17" s="73"/>
      <c r="F17" s="73"/>
      <c r="G17" s="73"/>
      <c r="H17" s="78"/>
      <c r="I17" s="74"/>
      <c r="J17" s="128"/>
      <c r="K17" s="76"/>
    </row>
    <row r="18" spans="1:11" ht="12.75">
      <c r="A18" s="80" t="s">
        <v>37</v>
      </c>
      <c r="B18" s="81"/>
      <c r="C18" s="93"/>
      <c r="D18" s="87"/>
      <c r="E18" s="85"/>
      <c r="F18" s="85"/>
      <c r="G18" s="85"/>
      <c r="H18" s="146"/>
      <c r="I18" s="87"/>
      <c r="J18" s="128"/>
      <c r="K18" s="76"/>
    </row>
    <row r="19" spans="1:11" ht="12.75">
      <c r="A19" s="80" t="s">
        <v>38</v>
      </c>
      <c r="B19" s="70" t="s">
        <v>35</v>
      </c>
      <c r="C19" s="78">
        <v>204230</v>
      </c>
      <c r="D19" s="74">
        <v>99.6</v>
      </c>
      <c r="E19" s="73" t="s">
        <v>35</v>
      </c>
      <c r="F19" s="73" t="s">
        <v>35</v>
      </c>
      <c r="G19" s="73" t="s">
        <v>35</v>
      </c>
      <c r="H19" s="78">
        <v>12708</v>
      </c>
      <c r="I19" s="74">
        <v>109.6</v>
      </c>
      <c r="J19" s="128">
        <f>(H19/H$25)*100</f>
        <v>89.40481215702827</v>
      </c>
      <c r="K19" s="76" t="s">
        <v>35</v>
      </c>
    </row>
    <row r="20" spans="1:11" ht="12.75">
      <c r="A20" s="80"/>
      <c r="B20" s="81"/>
      <c r="C20" s="93"/>
      <c r="D20" s="87"/>
      <c r="E20" s="85"/>
      <c r="F20" s="85"/>
      <c r="G20" s="85"/>
      <c r="H20" s="146"/>
      <c r="I20" s="87"/>
      <c r="J20" s="128"/>
      <c r="K20" s="76"/>
    </row>
    <row r="21" spans="1:11" ht="12.75">
      <c r="A21" s="89" t="s">
        <v>152</v>
      </c>
      <c r="B21" s="81"/>
      <c r="C21" s="93"/>
      <c r="D21" s="93"/>
      <c r="E21" s="85"/>
      <c r="F21" s="85"/>
      <c r="G21" s="85"/>
      <c r="H21" s="146"/>
      <c r="I21" s="93"/>
      <c r="J21" s="128"/>
      <c r="K21" s="76"/>
    </row>
    <row r="22" spans="1:11" ht="12.75">
      <c r="A22" s="89" t="s">
        <v>40</v>
      </c>
      <c r="B22" s="70" t="s">
        <v>35</v>
      </c>
      <c r="C22" s="78">
        <v>310000</v>
      </c>
      <c r="D22" s="74">
        <v>105.1</v>
      </c>
      <c r="E22" s="73" t="s">
        <v>35</v>
      </c>
      <c r="F22" s="73" t="s">
        <v>35</v>
      </c>
      <c r="G22" s="73" t="s">
        <v>35</v>
      </c>
      <c r="H22" s="78">
        <v>10000</v>
      </c>
      <c r="I22" s="74">
        <v>105.9</v>
      </c>
      <c r="J22" s="128">
        <f>(H22/H$25)*100</f>
        <v>70.35317292809906</v>
      </c>
      <c r="K22" s="76" t="s">
        <v>35</v>
      </c>
    </row>
    <row r="23" spans="1:11" ht="12.75">
      <c r="A23" s="89"/>
      <c r="B23" s="135"/>
      <c r="C23" s="93"/>
      <c r="D23" s="87"/>
      <c r="E23" s="85"/>
      <c r="F23" s="85"/>
      <c r="G23" s="85"/>
      <c r="H23" s="146"/>
      <c r="I23" s="87"/>
      <c r="J23" s="128"/>
      <c r="K23" s="76"/>
    </row>
    <row r="24" spans="1:11" ht="12.75">
      <c r="A24" s="89" t="s">
        <v>41</v>
      </c>
      <c r="B24" s="135"/>
      <c r="C24" s="93"/>
      <c r="D24" s="93"/>
      <c r="E24" s="85"/>
      <c r="F24" s="85"/>
      <c r="G24" s="85"/>
      <c r="H24" s="146"/>
      <c r="I24" s="93"/>
      <c r="J24" s="128"/>
      <c r="K24" s="76"/>
    </row>
    <row r="25" spans="1:11" ht="12.75">
      <c r="A25" s="89" t="s">
        <v>42</v>
      </c>
      <c r="B25" s="161">
        <v>19458</v>
      </c>
      <c r="C25" s="161">
        <v>1293684</v>
      </c>
      <c r="D25" s="162">
        <v>97.9</v>
      </c>
      <c r="E25" s="161">
        <v>1273731</v>
      </c>
      <c r="F25" s="161">
        <v>639202</v>
      </c>
      <c r="G25" s="163">
        <v>13501</v>
      </c>
      <c r="H25" s="161">
        <v>14214</v>
      </c>
      <c r="I25" s="162">
        <v>109.9</v>
      </c>
      <c r="J25" s="128">
        <f>(H25/H$25)*100</f>
        <v>100</v>
      </c>
      <c r="K25" s="76" t="s">
        <v>35</v>
      </c>
    </row>
    <row r="26" spans="1:11" ht="6" customHeight="1">
      <c r="A26" s="89"/>
      <c r="B26" s="149"/>
      <c r="C26" s="127"/>
      <c r="D26" s="126"/>
      <c r="E26" s="149"/>
      <c r="F26" s="149"/>
      <c r="G26" s="149"/>
      <c r="H26" s="127"/>
      <c r="I26" s="126"/>
      <c r="J26" s="128"/>
      <c r="K26" s="76"/>
    </row>
    <row r="27" spans="1:11" ht="12.75">
      <c r="A27" s="102" t="s">
        <v>43</v>
      </c>
      <c r="B27" s="149"/>
      <c r="C27" s="127"/>
      <c r="D27" s="127"/>
      <c r="E27" s="150"/>
      <c r="F27" s="150"/>
      <c r="G27" s="150"/>
      <c r="H27" s="151"/>
      <c r="I27" s="105"/>
      <c r="J27" s="128"/>
      <c r="K27" s="76"/>
    </row>
    <row r="28" spans="1:11" ht="12.75">
      <c r="A28" s="106" t="s">
        <v>123</v>
      </c>
      <c r="B28" s="147">
        <v>2925</v>
      </c>
      <c r="C28" s="147">
        <v>360566</v>
      </c>
      <c r="D28" s="148">
        <v>99</v>
      </c>
      <c r="E28" s="147">
        <v>357785</v>
      </c>
      <c r="F28" s="147">
        <v>163730</v>
      </c>
      <c r="G28" s="127">
        <v>16993</v>
      </c>
      <c r="H28" s="147">
        <v>18516</v>
      </c>
      <c r="I28" s="148">
        <v>109</v>
      </c>
      <c r="J28" s="128">
        <f aca="true" t="shared" si="0" ref="J28:J37">(H28/H$25)*100</f>
        <v>130.2659349936682</v>
      </c>
      <c r="K28" s="107" t="s">
        <v>35</v>
      </c>
    </row>
    <row r="29" spans="1:11" ht="12.75">
      <c r="A29" s="108" t="s">
        <v>121</v>
      </c>
      <c r="B29" s="147">
        <v>750</v>
      </c>
      <c r="C29" s="147">
        <v>165205</v>
      </c>
      <c r="D29" s="148">
        <v>99.6</v>
      </c>
      <c r="E29" s="147">
        <v>163437</v>
      </c>
      <c r="F29" s="147">
        <v>82216</v>
      </c>
      <c r="G29" s="127">
        <v>17057</v>
      </c>
      <c r="H29" s="147">
        <v>18219</v>
      </c>
      <c r="I29" s="148">
        <v>106.8</v>
      </c>
      <c r="J29" s="128">
        <f t="shared" si="0"/>
        <v>128.17644575770368</v>
      </c>
      <c r="K29" s="107">
        <v>5</v>
      </c>
    </row>
    <row r="30" spans="1:11" ht="12.75">
      <c r="A30" s="108" t="s">
        <v>119</v>
      </c>
      <c r="B30" s="147">
        <v>706</v>
      </c>
      <c r="C30" s="147">
        <v>92660</v>
      </c>
      <c r="D30" s="148">
        <v>97.2</v>
      </c>
      <c r="E30" s="147">
        <v>90576</v>
      </c>
      <c r="F30" s="147">
        <v>32050</v>
      </c>
      <c r="G30" s="127">
        <v>17846</v>
      </c>
      <c r="H30" s="147">
        <v>19689</v>
      </c>
      <c r="I30" s="148">
        <v>110.3</v>
      </c>
      <c r="J30" s="128">
        <f t="shared" si="0"/>
        <v>138.51836217813423</v>
      </c>
      <c r="K30" s="107">
        <v>3</v>
      </c>
    </row>
    <row r="31" spans="1:11" ht="12.75">
      <c r="A31" s="108" t="s">
        <v>117</v>
      </c>
      <c r="B31" s="147">
        <v>442</v>
      </c>
      <c r="C31" s="147">
        <v>41304</v>
      </c>
      <c r="D31" s="148">
        <v>98.8</v>
      </c>
      <c r="E31" s="147">
        <v>41218</v>
      </c>
      <c r="F31" s="147">
        <v>19668</v>
      </c>
      <c r="G31" s="127">
        <v>16428</v>
      </c>
      <c r="H31" s="147">
        <v>18700</v>
      </c>
      <c r="I31" s="148">
        <v>113.8</v>
      </c>
      <c r="J31" s="128">
        <f t="shared" si="0"/>
        <v>131.56043337554524</v>
      </c>
      <c r="K31" s="107">
        <v>4</v>
      </c>
    </row>
    <row r="32" spans="1:11" ht="12.75">
      <c r="A32" s="108" t="s">
        <v>120</v>
      </c>
      <c r="B32" s="147">
        <v>236</v>
      </c>
      <c r="C32" s="147">
        <v>23457</v>
      </c>
      <c r="D32" s="148">
        <v>101.8</v>
      </c>
      <c r="E32" s="147">
        <v>24581</v>
      </c>
      <c r="F32" s="147">
        <v>8809</v>
      </c>
      <c r="G32" s="127">
        <v>18890</v>
      </c>
      <c r="H32" s="147">
        <v>20455</v>
      </c>
      <c r="I32" s="148">
        <v>108.3</v>
      </c>
      <c r="J32" s="128">
        <f t="shared" si="0"/>
        <v>143.90741522442661</v>
      </c>
      <c r="K32" s="107">
        <v>1</v>
      </c>
    </row>
    <row r="33" spans="1:11" ht="12.75">
      <c r="A33" s="108" t="s">
        <v>118</v>
      </c>
      <c r="B33" s="147">
        <v>233</v>
      </c>
      <c r="C33" s="147">
        <v>16767</v>
      </c>
      <c r="D33" s="148">
        <v>101.5</v>
      </c>
      <c r="E33" s="147">
        <v>16811</v>
      </c>
      <c r="F33" s="147">
        <v>9952</v>
      </c>
      <c r="G33" s="127">
        <v>15621</v>
      </c>
      <c r="H33" s="147">
        <v>17388</v>
      </c>
      <c r="I33" s="148">
        <v>111.3</v>
      </c>
      <c r="J33" s="128">
        <f t="shared" si="0"/>
        <v>122.33009708737863</v>
      </c>
      <c r="K33" s="107">
        <v>6</v>
      </c>
    </row>
    <row r="34" spans="1:11" ht="12.75">
      <c r="A34" s="108" t="s">
        <v>124</v>
      </c>
      <c r="B34" s="147">
        <v>2367</v>
      </c>
      <c r="C34" s="147">
        <v>339392</v>
      </c>
      <c r="D34" s="148">
        <v>99.1</v>
      </c>
      <c r="E34" s="147">
        <v>336623</v>
      </c>
      <c r="F34" s="147">
        <v>152695</v>
      </c>
      <c r="G34" s="127">
        <v>17254</v>
      </c>
      <c r="H34" s="147">
        <v>18792</v>
      </c>
      <c r="I34" s="148">
        <v>108.9</v>
      </c>
      <c r="J34" s="128">
        <f t="shared" si="0"/>
        <v>132.20768256648375</v>
      </c>
      <c r="K34" s="107" t="s">
        <v>35</v>
      </c>
    </row>
    <row r="35" spans="1:11" ht="12.75">
      <c r="A35" s="108" t="s">
        <v>112</v>
      </c>
      <c r="B35" s="147">
        <v>190</v>
      </c>
      <c r="C35" s="147">
        <v>8203</v>
      </c>
      <c r="D35" s="148">
        <v>99.8</v>
      </c>
      <c r="E35" s="147">
        <v>8483</v>
      </c>
      <c r="F35" s="147">
        <v>4283</v>
      </c>
      <c r="G35" s="127">
        <v>13283</v>
      </c>
      <c r="H35" s="147">
        <v>14762</v>
      </c>
      <c r="I35" s="148">
        <v>111.1</v>
      </c>
      <c r="J35" s="128">
        <f t="shared" si="0"/>
        <v>103.85535387645983</v>
      </c>
      <c r="K35" s="107">
        <v>9</v>
      </c>
    </row>
    <row r="36" spans="1:11" ht="12.75">
      <c r="A36" s="108" t="s">
        <v>101</v>
      </c>
      <c r="B36" s="147">
        <v>163</v>
      </c>
      <c r="C36" s="147">
        <v>6875</v>
      </c>
      <c r="D36" s="148">
        <v>96.7</v>
      </c>
      <c r="E36" s="147">
        <v>6744</v>
      </c>
      <c r="F36" s="147">
        <v>3839</v>
      </c>
      <c r="G36" s="127">
        <v>11718</v>
      </c>
      <c r="H36" s="147">
        <v>12760</v>
      </c>
      <c r="I36" s="148">
        <v>108.9</v>
      </c>
      <c r="J36" s="128">
        <f t="shared" si="0"/>
        <v>89.7706486562544</v>
      </c>
      <c r="K36" s="107">
        <v>27</v>
      </c>
    </row>
    <row r="37" spans="1:11" ht="12.75">
      <c r="A37" s="108" t="s">
        <v>116</v>
      </c>
      <c r="B37" s="147">
        <v>205</v>
      </c>
      <c r="C37" s="147">
        <v>6097</v>
      </c>
      <c r="D37" s="148">
        <v>94.4</v>
      </c>
      <c r="E37" s="147">
        <v>5935</v>
      </c>
      <c r="F37" s="147">
        <v>2913</v>
      </c>
      <c r="G37" s="127">
        <v>13681</v>
      </c>
      <c r="H37" s="147">
        <v>14655</v>
      </c>
      <c r="I37" s="148">
        <v>107.1</v>
      </c>
      <c r="J37" s="128">
        <f t="shared" si="0"/>
        <v>103.10257492612918</v>
      </c>
      <c r="K37" s="107">
        <v>12</v>
      </c>
    </row>
    <row r="38" spans="1:11" ht="12.75">
      <c r="A38" s="108"/>
      <c r="B38" s="127"/>
      <c r="C38" s="127"/>
      <c r="D38" s="126"/>
      <c r="E38" s="127"/>
      <c r="F38" s="127"/>
      <c r="G38" s="127"/>
      <c r="H38" s="127"/>
      <c r="I38" s="126"/>
      <c r="J38" s="128"/>
      <c r="K38" s="107"/>
    </row>
    <row r="39" spans="1:11" ht="12.75">
      <c r="A39" s="106" t="s">
        <v>125</v>
      </c>
      <c r="B39" s="147">
        <v>1874</v>
      </c>
      <c r="C39" s="147">
        <v>100520</v>
      </c>
      <c r="D39" s="148">
        <v>99.9</v>
      </c>
      <c r="E39" s="147">
        <v>101071</v>
      </c>
      <c r="F39" s="147">
        <v>52837</v>
      </c>
      <c r="G39" s="127">
        <v>11943</v>
      </c>
      <c r="H39" s="147">
        <v>13135</v>
      </c>
      <c r="I39" s="148">
        <v>110</v>
      </c>
      <c r="J39" s="128">
        <f aca="true" t="shared" si="1" ref="J39:J46">(H39/H$25)*100</f>
        <v>92.40889264105812</v>
      </c>
      <c r="K39" s="107" t="s">
        <v>35</v>
      </c>
    </row>
    <row r="40" spans="1:11" ht="12.75">
      <c r="A40" s="108" t="s">
        <v>68</v>
      </c>
      <c r="B40" s="147">
        <v>427</v>
      </c>
      <c r="C40" s="147">
        <v>17700</v>
      </c>
      <c r="D40" s="148">
        <v>97.8</v>
      </c>
      <c r="E40" s="147">
        <v>17308</v>
      </c>
      <c r="F40" s="147">
        <v>9693</v>
      </c>
      <c r="G40" s="127">
        <v>9837</v>
      </c>
      <c r="H40" s="147">
        <v>10988</v>
      </c>
      <c r="I40" s="148">
        <v>111.7</v>
      </c>
      <c r="J40" s="128">
        <f t="shared" si="1"/>
        <v>77.30406641339525</v>
      </c>
      <c r="K40" s="107">
        <v>55</v>
      </c>
    </row>
    <row r="41" spans="1:11" ht="12.75">
      <c r="A41" s="108" t="s">
        <v>74</v>
      </c>
      <c r="B41" s="147">
        <v>276</v>
      </c>
      <c r="C41" s="147">
        <v>10524</v>
      </c>
      <c r="D41" s="148">
        <v>97.7</v>
      </c>
      <c r="E41" s="147">
        <v>10350</v>
      </c>
      <c r="F41" s="147">
        <v>6425</v>
      </c>
      <c r="G41" s="127">
        <v>9961</v>
      </c>
      <c r="H41" s="147">
        <v>10824</v>
      </c>
      <c r="I41" s="148">
        <v>108.7</v>
      </c>
      <c r="J41" s="128">
        <f t="shared" si="1"/>
        <v>76.15027437737442</v>
      </c>
      <c r="K41" s="107">
        <v>60</v>
      </c>
    </row>
    <row r="42" spans="1:11" ht="12.75">
      <c r="A42" s="108" t="s">
        <v>109</v>
      </c>
      <c r="B42" s="147">
        <v>150</v>
      </c>
      <c r="C42" s="147">
        <v>7776</v>
      </c>
      <c r="D42" s="148">
        <v>98.3</v>
      </c>
      <c r="E42" s="147">
        <v>7423</v>
      </c>
      <c r="F42" s="147">
        <v>3521</v>
      </c>
      <c r="G42" s="127">
        <v>12764</v>
      </c>
      <c r="H42" s="147">
        <v>14152</v>
      </c>
      <c r="I42" s="148">
        <v>110.9</v>
      </c>
      <c r="J42" s="128">
        <f t="shared" si="1"/>
        <v>99.56381032784579</v>
      </c>
      <c r="K42" s="107">
        <v>14</v>
      </c>
    </row>
    <row r="43" spans="1:11" ht="12.75">
      <c r="A43" s="108" t="s">
        <v>97</v>
      </c>
      <c r="B43" s="147">
        <v>251</v>
      </c>
      <c r="C43" s="147">
        <v>13925</v>
      </c>
      <c r="D43" s="148">
        <v>101.5</v>
      </c>
      <c r="E43" s="147">
        <v>13653</v>
      </c>
      <c r="F43" s="147">
        <v>7334</v>
      </c>
      <c r="G43" s="127">
        <v>12202</v>
      </c>
      <c r="H43" s="147">
        <v>13103</v>
      </c>
      <c r="I43" s="148">
        <v>107.4</v>
      </c>
      <c r="J43" s="128">
        <f t="shared" si="1"/>
        <v>92.1837624876882</v>
      </c>
      <c r="K43" s="107">
        <v>24</v>
      </c>
    </row>
    <row r="44" spans="1:11" ht="12.75">
      <c r="A44" s="108" t="s">
        <v>95</v>
      </c>
      <c r="B44" s="147">
        <v>230</v>
      </c>
      <c r="C44" s="147">
        <v>11366</v>
      </c>
      <c r="D44" s="148">
        <v>101.7</v>
      </c>
      <c r="E44" s="147">
        <v>12618</v>
      </c>
      <c r="F44" s="147">
        <v>6489</v>
      </c>
      <c r="G44" s="127">
        <v>11237</v>
      </c>
      <c r="H44" s="147">
        <v>12551</v>
      </c>
      <c r="I44" s="148">
        <v>111.7</v>
      </c>
      <c r="J44" s="128">
        <f t="shared" si="1"/>
        <v>88.30026734205713</v>
      </c>
      <c r="K44" s="107">
        <v>31</v>
      </c>
    </row>
    <row r="45" spans="1:11" ht="12.75">
      <c r="A45" s="108" t="s">
        <v>114</v>
      </c>
      <c r="B45" s="147">
        <v>157</v>
      </c>
      <c r="C45" s="147">
        <v>10558</v>
      </c>
      <c r="D45" s="148">
        <v>101.5</v>
      </c>
      <c r="E45" s="147">
        <v>10737</v>
      </c>
      <c r="F45" s="147">
        <v>5177</v>
      </c>
      <c r="G45" s="127">
        <v>12994</v>
      </c>
      <c r="H45" s="147">
        <v>14197</v>
      </c>
      <c r="I45" s="148">
        <v>109.3</v>
      </c>
      <c r="J45" s="128">
        <f t="shared" si="1"/>
        <v>99.88039960602222</v>
      </c>
      <c r="K45" s="107">
        <v>13</v>
      </c>
    </row>
    <row r="46" spans="1:11" ht="12.75">
      <c r="A46" s="108" t="s">
        <v>115</v>
      </c>
      <c r="B46" s="147">
        <v>383</v>
      </c>
      <c r="C46" s="147">
        <v>28672</v>
      </c>
      <c r="D46" s="148">
        <v>100.4</v>
      </c>
      <c r="E46" s="147">
        <v>28982</v>
      </c>
      <c r="F46" s="147">
        <v>14198</v>
      </c>
      <c r="G46" s="127">
        <v>13569</v>
      </c>
      <c r="H46" s="147">
        <v>14888</v>
      </c>
      <c r="I46" s="148">
        <v>109.7</v>
      </c>
      <c r="J46" s="128">
        <f t="shared" si="1"/>
        <v>104.74180385535388</v>
      </c>
      <c r="K46" s="107">
        <v>8</v>
      </c>
    </row>
    <row r="47" spans="1:11" ht="12.75">
      <c r="A47" s="108"/>
      <c r="B47" s="127"/>
      <c r="C47" s="127"/>
      <c r="D47" s="126"/>
      <c r="E47" s="127"/>
      <c r="F47" s="127"/>
      <c r="G47" s="127"/>
      <c r="H47" s="127"/>
      <c r="I47" s="126"/>
      <c r="J47" s="128"/>
      <c r="K47" s="107"/>
    </row>
    <row r="48" spans="1:11" ht="12.75">
      <c r="A48" s="106" t="s">
        <v>126</v>
      </c>
      <c r="B48" s="147">
        <v>1983</v>
      </c>
      <c r="C48" s="147">
        <v>139259</v>
      </c>
      <c r="D48" s="148">
        <v>99.5</v>
      </c>
      <c r="E48" s="147">
        <v>137595</v>
      </c>
      <c r="F48" s="147">
        <v>71775</v>
      </c>
      <c r="G48" s="127">
        <v>11637</v>
      </c>
      <c r="H48" s="147">
        <v>12722</v>
      </c>
      <c r="I48" s="148">
        <v>109.3</v>
      </c>
      <c r="J48" s="128">
        <f aca="true" t="shared" si="2" ref="J48:J57">(H48/H$25)*100</f>
        <v>89.50330659912763</v>
      </c>
      <c r="K48" s="107" t="s">
        <v>35</v>
      </c>
    </row>
    <row r="49" spans="1:11" ht="12.75">
      <c r="A49" s="108" t="s">
        <v>65</v>
      </c>
      <c r="B49" s="147">
        <v>179</v>
      </c>
      <c r="C49" s="147">
        <v>8417</v>
      </c>
      <c r="D49" s="148">
        <v>102.2</v>
      </c>
      <c r="E49" s="147">
        <v>8300</v>
      </c>
      <c r="F49" s="147">
        <v>5221</v>
      </c>
      <c r="G49" s="127">
        <v>10425</v>
      </c>
      <c r="H49" s="147">
        <v>11143</v>
      </c>
      <c r="I49" s="148">
        <v>106.9</v>
      </c>
      <c r="J49" s="128">
        <f t="shared" si="2"/>
        <v>78.39454059378077</v>
      </c>
      <c r="K49" s="107">
        <v>52</v>
      </c>
    </row>
    <row r="50" spans="1:11" ht="12.75">
      <c r="A50" s="108" t="s">
        <v>98</v>
      </c>
      <c r="B50" s="147">
        <v>202</v>
      </c>
      <c r="C50" s="147">
        <v>13500</v>
      </c>
      <c r="D50" s="148">
        <v>96</v>
      </c>
      <c r="E50" s="147">
        <v>13472</v>
      </c>
      <c r="F50" s="147">
        <v>6536</v>
      </c>
      <c r="G50" s="127">
        <v>11271</v>
      </c>
      <c r="H50" s="147">
        <v>12363</v>
      </c>
      <c r="I50" s="148">
        <v>109.7</v>
      </c>
      <c r="J50" s="128">
        <f t="shared" si="2"/>
        <v>86.97762769100886</v>
      </c>
      <c r="K50" s="107">
        <v>36</v>
      </c>
    </row>
    <row r="51" spans="1:11" ht="12.75">
      <c r="A51" s="108" t="s">
        <v>85</v>
      </c>
      <c r="B51" s="147">
        <v>117</v>
      </c>
      <c r="C51" s="147">
        <v>4895</v>
      </c>
      <c r="D51" s="148">
        <v>95.6</v>
      </c>
      <c r="E51" s="147">
        <v>4810</v>
      </c>
      <c r="F51" s="147">
        <v>2464</v>
      </c>
      <c r="G51" s="127">
        <v>10523</v>
      </c>
      <c r="H51" s="147">
        <v>11638</v>
      </c>
      <c r="I51" s="148">
        <v>110.6</v>
      </c>
      <c r="J51" s="128">
        <f t="shared" si="2"/>
        <v>81.87702265372168</v>
      </c>
      <c r="K51" s="107">
        <v>46</v>
      </c>
    </row>
    <row r="52" spans="1:11" ht="12.75">
      <c r="A52" s="108" t="s">
        <v>92</v>
      </c>
      <c r="B52" s="147">
        <v>249</v>
      </c>
      <c r="C52" s="147">
        <v>12764</v>
      </c>
      <c r="D52" s="148">
        <v>112.9</v>
      </c>
      <c r="E52" s="147">
        <v>12818</v>
      </c>
      <c r="F52" s="147">
        <v>6203</v>
      </c>
      <c r="G52" s="127">
        <v>12035</v>
      </c>
      <c r="H52" s="147">
        <v>13181</v>
      </c>
      <c r="I52" s="148">
        <v>109.5</v>
      </c>
      <c r="J52" s="128">
        <f t="shared" si="2"/>
        <v>92.73251723652737</v>
      </c>
      <c r="K52" s="107">
        <v>22</v>
      </c>
    </row>
    <row r="53" spans="1:11" ht="12.75">
      <c r="A53" s="108" t="s">
        <v>62</v>
      </c>
      <c r="B53" s="147">
        <v>133</v>
      </c>
      <c r="C53" s="147">
        <v>8897</v>
      </c>
      <c r="D53" s="148">
        <v>98</v>
      </c>
      <c r="E53" s="147">
        <v>8963</v>
      </c>
      <c r="F53" s="147">
        <v>4851</v>
      </c>
      <c r="G53" s="127">
        <v>10016</v>
      </c>
      <c r="H53" s="147">
        <v>10964</v>
      </c>
      <c r="I53" s="148">
        <v>109.5</v>
      </c>
      <c r="J53" s="128">
        <f t="shared" si="2"/>
        <v>77.13521879836782</v>
      </c>
      <c r="K53" s="107">
        <v>56</v>
      </c>
    </row>
    <row r="54" spans="1:11" ht="12.75">
      <c r="A54" s="108" t="s">
        <v>89</v>
      </c>
      <c r="B54" s="147">
        <v>195</v>
      </c>
      <c r="C54" s="147">
        <v>12689</v>
      </c>
      <c r="D54" s="148">
        <v>96.8</v>
      </c>
      <c r="E54" s="147">
        <v>12771</v>
      </c>
      <c r="F54" s="147">
        <v>7265</v>
      </c>
      <c r="G54" s="127">
        <v>11005</v>
      </c>
      <c r="H54" s="147">
        <v>12226</v>
      </c>
      <c r="I54" s="148">
        <v>111.1</v>
      </c>
      <c r="J54" s="128">
        <f t="shared" si="2"/>
        <v>86.01378922189392</v>
      </c>
      <c r="K54" s="107">
        <v>38</v>
      </c>
    </row>
    <row r="55" spans="1:11" ht="12.75">
      <c r="A55" s="108" t="s">
        <v>105</v>
      </c>
      <c r="B55" s="147">
        <v>381</v>
      </c>
      <c r="C55" s="147">
        <v>31474</v>
      </c>
      <c r="D55" s="148">
        <v>97.3</v>
      </c>
      <c r="E55" s="147">
        <v>30347</v>
      </c>
      <c r="F55" s="147">
        <v>13742</v>
      </c>
      <c r="G55" s="127">
        <v>12331</v>
      </c>
      <c r="H55" s="147">
        <v>13353</v>
      </c>
      <c r="I55" s="148">
        <v>108.3</v>
      </c>
      <c r="J55" s="128">
        <f t="shared" si="2"/>
        <v>93.94259181089068</v>
      </c>
      <c r="K55" s="107">
        <v>19</v>
      </c>
    </row>
    <row r="56" spans="1:11" ht="12.75">
      <c r="A56" s="108" t="s">
        <v>104</v>
      </c>
      <c r="B56" s="147">
        <v>158</v>
      </c>
      <c r="C56" s="147">
        <v>13581</v>
      </c>
      <c r="D56" s="148">
        <v>100.3</v>
      </c>
      <c r="E56" s="147">
        <v>13505</v>
      </c>
      <c r="F56" s="147">
        <v>6722</v>
      </c>
      <c r="G56" s="127">
        <v>13310</v>
      </c>
      <c r="H56" s="147">
        <v>15015</v>
      </c>
      <c r="I56" s="148">
        <v>112.8</v>
      </c>
      <c r="J56" s="128">
        <f t="shared" si="2"/>
        <v>105.63528915154075</v>
      </c>
      <c r="K56" s="107">
        <v>7</v>
      </c>
    </row>
    <row r="57" spans="1:11" ht="13.5" thickBot="1">
      <c r="A57" s="109" t="s">
        <v>90</v>
      </c>
      <c r="B57" s="152">
        <v>369</v>
      </c>
      <c r="C57" s="152">
        <v>33042</v>
      </c>
      <c r="D57" s="153">
        <v>99.8</v>
      </c>
      <c r="E57" s="152">
        <v>32609</v>
      </c>
      <c r="F57" s="152">
        <v>18771</v>
      </c>
      <c r="G57" s="130">
        <v>11462</v>
      </c>
      <c r="H57" s="152">
        <v>12373</v>
      </c>
      <c r="I57" s="153">
        <v>107.9</v>
      </c>
      <c r="J57" s="129">
        <f t="shared" si="2"/>
        <v>87.04798086393697</v>
      </c>
      <c r="K57" s="113">
        <v>34</v>
      </c>
    </row>
    <row r="58" spans="1:13" ht="13.5" thickBot="1">
      <c r="A58" s="156" t="s">
        <v>127</v>
      </c>
      <c r="B58" s="115"/>
      <c r="C58" s="116"/>
      <c r="D58" s="117"/>
      <c r="E58" s="118"/>
      <c r="F58" s="118"/>
      <c r="G58" s="118"/>
      <c r="H58" s="116"/>
      <c r="I58" s="117"/>
      <c r="J58" s="168" t="s">
        <v>157</v>
      </c>
      <c r="K58" s="168"/>
      <c r="L58" s="134"/>
      <c r="M58" s="134"/>
    </row>
    <row r="59" spans="1:11" ht="12.75">
      <c r="A59" s="21"/>
      <c r="B59" s="22"/>
      <c r="C59" s="23" t="s">
        <v>0</v>
      </c>
      <c r="D59" s="24"/>
      <c r="E59" s="25"/>
      <c r="F59" s="25"/>
      <c r="G59" s="25"/>
      <c r="H59" s="25"/>
      <c r="I59" s="26"/>
      <c r="J59" s="27"/>
      <c r="K59" s="28"/>
    </row>
    <row r="60" spans="1:11" ht="12.75">
      <c r="A60" s="29"/>
      <c r="B60" s="142" t="s">
        <v>1</v>
      </c>
      <c r="C60" s="31" t="s">
        <v>2</v>
      </c>
      <c r="D60" s="32"/>
      <c r="E60" s="136" t="s">
        <v>3</v>
      </c>
      <c r="F60" s="137"/>
      <c r="G60" s="35"/>
      <c r="H60" s="31" t="s">
        <v>4</v>
      </c>
      <c r="I60" s="32"/>
      <c r="J60" s="36" t="s">
        <v>5</v>
      </c>
      <c r="K60" s="37"/>
    </row>
    <row r="61" spans="1:11" ht="12.75">
      <c r="A61" s="29"/>
      <c r="B61" s="142" t="s">
        <v>6</v>
      </c>
      <c r="C61" s="38" t="s">
        <v>7</v>
      </c>
      <c r="D61" s="10"/>
      <c r="E61" s="138" t="s">
        <v>8</v>
      </c>
      <c r="F61" s="139"/>
      <c r="G61" s="40"/>
      <c r="H61" s="38" t="s">
        <v>9</v>
      </c>
      <c r="I61" s="10"/>
      <c r="J61" s="41" t="s">
        <v>10</v>
      </c>
      <c r="K61" s="42"/>
    </row>
    <row r="62" spans="1:11" ht="12.75">
      <c r="A62" s="29" t="s">
        <v>11</v>
      </c>
      <c r="B62" s="142" t="s">
        <v>12</v>
      </c>
      <c r="C62" s="31" t="s">
        <v>13</v>
      </c>
      <c r="D62" s="43" t="s">
        <v>14</v>
      </c>
      <c r="E62" s="140"/>
      <c r="F62" s="141" t="s">
        <v>15</v>
      </c>
      <c r="G62" s="46"/>
      <c r="H62" s="31" t="s">
        <v>13</v>
      </c>
      <c r="I62" s="43" t="s">
        <v>14</v>
      </c>
      <c r="J62" s="47" t="s">
        <v>16</v>
      </c>
      <c r="K62" s="48"/>
    </row>
    <row r="63" spans="1:11" ht="12.75">
      <c r="A63" s="29"/>
      <c r="B63" s="142" t="s">
        <v>17</v>
      </c>
      <c r="C63" s="49" t="s">
        <v>18</v>
      </c>
      <c r="D63" s="50" t="s">
        <v>19</v>
      </c>
      <c r="E63" s="142" t="s">
        <v>20</v>
      </c>
      <c r="F63" s="143"/>
      <c r="G63" s="44" t="s">
        <v>21</v>
      </c>
      <c r="H63" s="49"/>
      <c r="I63" s="50" t="s">
        <v>19</v>
      </c>
      <c r="J63" s="52"/>
      <c r="K63" s="53" t="s">
        <v>22</v>
      </c>
    </row>
    <row r="64" spans="1:11" ht="12.75">
      <c r="A64" s="29"/>
      <c r="B64" s="142" t="s">
        <v>23</v>
      </c>
      <c r="C64" s="54" t="s">
        <v>24</v>
      </c>
      <c r="D64" s="50" t="s">
        <v>25</v>
      </c>
      <c r="E64" s="142"/>
      <c r="F64" s="143" t="s">
        <v>26</v>
      </c>
      <c r="G64" s="30" t="s">
        <v>27</v>
      </c>
      <c r="H64" s="54" t="s">
        <v>28</v>
      </c>
      <c r="I64" s="50" t="s">
        <v>25</v>
      </c>
      <c r="J64" s="54" t="s">
        <v>14</v>
      </c>
      <c r="K64" s="55" t="s">
        <v>29</v>
      </c>
    </row>
    <row r="65" spans="1:11" ht="13.5" thickBot="1">
      <c r="A65" s="56"/>
      <c r="B65" s="67"/>
      <c r="C65" s="58" t="s">
        <v>30</v>
      </c>
      <c r="D65" s="59" t="s">
        <v>31</v>
      </c>
      <c r="E65" s="67"/>
      <c r="F65" s="144"/>
      <c r="G65" s="60" t="s">
        <v>32</v>
      </c>
      <c r="H65" s="58" t="s">
        <v>30</v>
      </c>
      <c r="I65" s="62" t="s">
        <v>31</v>
      </c>
      <c r="J65" s="58"/>
      <c r="K65" s="63"/>
    </row>
    <row r="66" spans="1:11" ht="13.5" thickBot="1">
      <c r="A66" s="64" t="s">
        <v>33</v>
      </c>
      <c r="B66" s="60">
        <v>1</v>
      </c>
      <c r="C66" s="65">
        <v>2</v>
      </c>
      <c r="D66" s="66">
        <v>3</v>
      </c>
      <c r="E66" s="67">
        <v>4</v>
      </c>
      <c r="F66" s="67">
        <v>5</v>
      </c>
      <c r="G66" s="67">
        <v>6</v>
      </c>
      <c r="H66" s="65">
        <v>6</v>
      </c>
      <c r="I66" s="66">
        <v>7</v>
      </c>
      <c r="J66" s="65">
        <v>8</v>
      </c>
      <c r="K66" s="68">
        <v>9</v>
      </c>
    </row>
    <row r="67" spans="1:11" ht="12.75">
      <c r="A67" s="106" t="s">
        <v>128</v>
      </c>
      <c r="B67" s="147">
        <v>2367</v>
      </c>
      <c r="C67" s="147">
        <v>123041</v>
      </c>
      <c r="D67" s="148">
        <v>95.9</v>
      </c>
      <c r="E67" s="147">
        <v>117454</v>
      </c>
      <c r="F67" s="147">
        <v>59591</v>
      </c>
      <c r="G67" s="127">
        <v>10915</v>
      </c>
      <c r="H67" s="147">
        <v>12017</v>
      </c>
      <c r="I67" s="148">
        <v>110.1</v>
      </c>
      <c r="J67" s="128">
        <f aca="true" t="shared" si="3" ref="J67:J74">(H67/H$25)*100</f>
        <v>84.54340790769663</v>
      </c>
      <c r="K67" s="107" t="s">
        <v>35</v>
      </c>
    </row>
    <row r="68" spans="1:11" ht="12.75">
      <c r="A68" s="108" t="s">
        <v>73</v>
      </c>
      <c r="B68" s="147">
        <v>337</v>
      </c>
      <c r="C68" s="147">
        <v>16051</v>
      </c>
      <c r="D68" s="148">
        <v>95.2</v>
      </c>
      <c r="E68" s="147">
        <v>15143</v>
      </c>
      <c r="F68" s="147">
        <v>7829</v>
      </c>
      <c r="G68" s="127">
        <v>9536</v>
      </c>
      <c r="H68" s="147">
        <v>10456</v>
      </c>
      <c r="I68" s="148">
        <v>109.6</v>
      </c>
      <c r="J68" s="128">
        <f t="shared" si="3"/>
        <v>73.56127761362038</v>
      </c>
      <c r="K68" s="107">
        <v>64</v>
      </c>
    </row>
    <row r="69" spans="1:11" ht="12.75">
      <c r="A69" s="108" t="s">
        <v>93</v>
      </c>
      <c r="B69" s="147">
        <v>469</v>
      </c>
      <c r="C69" s="147">
        <v>16949</v>
      </c>
      <c r="D69" s="148">
        <v>89.8</v>
      </c>
      <c r="E69" s="147">
        <v>16333</v>
      </c>
      <c r="F69" s="147">
        <v>8725</v>
      </c>
      <c r="G69" s="127">
        <v>10721</v>
      </c>
      <c r="H69" s="147">
        <v>11599</v>
      </c>
      <c r="I69" s="148">
        <v>108.2</v>
      </c>
      <c r="J69" s="128">
        <f t="shared" si="3"/>
        <v>81.6026452793021</v>
      </c>
      <c r="K69" s="107">
        <v>47</v>
      </c>
    </row>
    <row r="70" spans="1:11" ht="12.75">
      <c r="A70" s="108" t="s">
        <v>96</v>
      </c>
      <c r="B70" s="147">
        <v>551</v>
      </c>
      <c r="C70" s="147">
        <v>42877</v>
      </c>
      <c r="D70" s="148">
        <v>99.9</v>
      </c>
      <c r="E70" s="147">
        <v>39367</v>
      </c>
      <c r="F70" s="147">
        <v>19467</v>
      </c>
      <c r="G70" s="127">
        <v>11439</v>
      </c>
      <c r="H70" s="147">
        <v>12552</v>
      </c>
      <c r="I70" s="148">
        <v>109.7</v>
      </c>
      <c r="J70" s="128">
        <f t="shared" si="3"/>
        <v>88.30730265934994</v>
      </c>
      <c r="K70" s="107">
        <v>30</v>
      </c>
    </row>
    <row r="71" spans="1:11" ht="12.75">
      <c r="A71" s="108" t="s">
        <v>72</v>
      </c>
      <c r="B71" s="147">
        <v>427</v>
      </c>
      <c r="C71" s="147">
        <v>20914</v>
      </c>
      <c r="D71" s="148">
        <v>95.5</v>
      </c>
      <c r="E71" s="147">
        <v>20287</v>
      </c>
      <c r="F71" s="147">
        <v>10555</v>
      </c>
      <c r="G71" s="127">
        <v>10815</v>
      </c>
      <c r="H71" s="147">
        <v>12007</v>
      </c>
      <c r="I71" s="148">
        <v>111</v>
      </c>
      <c r="J71" s="128">
        <f t="shared" si="3"/>
        <v>84.47305473476854</v>
      </c>
      <c r="K71" s="107">
        <v>41</v>
      </c>
    </row>
    <row r="72" spans="1:11" ht="12.75">
      <c r="A72" s="108" t="s">
        <v>110</v>
      </c>
      <c r="B72" s="147">
        <v>136</v>
      </c>
      <c r="C72" s="147">
        <v>8806</v>
      </c>
      <c r="D72" s="148">
        <v>95</v>
      </c>
      <c r="E72" s="147">
        <v>8582</v>
      </c>
      <c r="F72" s="147">
        <v>3509</v>
      </c>
      <c r="G72" s="127">
        <v>12682</v>
      </c>
      <c r="H72" s="147">
        <v>14012</v>
      </c>
      <c r="I72" s="148">
        <v>110.5</v>
      </c>
      <c r="J72" s="128">
        <f t="shared" si="3"/>
        <v>98.5788659068524</v>
      </c>
      <c r="K72" s="107">
        <v>15</v>
      </c>
    </row>
    <row r="73" spans="1:11" ht="12.75">
      <c r="A73" s="108" t="s">
        <v>77</v>
      </c>
      <c r="B73" s="147">
        <v>277</v>
      </c>
      <c r="C73" s="147">
        <v>13068</v>
      </c>
      <c r="D73" s="148">
        <v>101.8</v>
      </c>
      <c r="E73" s="147">
        <v>13596</v>
      </c>
      <c r="F73" s="147">
        <v>7454</v>
      </c>
      <c r="G73" s="127">
        <v>10574</v>
      </c>
      <c r="H73" s="147">
        <v>11733</v>
      </c>
      <c r="I73" s="148">
        <v>111</v>
      </c>
      <c r="J73" s="128">
        <f t="shared" si="3"/>
        <v>82.54537779653862</v>
      </c>
      <c r="K73" s="107">
        <v>44</v>
      </c>
    </row>
    <row r="74" spans="1:11" ht="12.75">
      <c r="A74" s="108" t="s">
        <v>76</v>
      </c>
      <c r="B74" s="147">
        <v>170</v>
      </c>
      <c r="C74" s="147">
        <v>4377</v>
      </c>
      <c r="D74" s="148">
        <v>76.5</v>
      </c>
      <c r="E74" s="147">
        <v>4146</v>
      </c>
      <c r="F74" s="147">
        <v>2052</v>
      </c>
      <c r="G74" s="127">
        <v>9964</v>
      </c>
      <c r="H74" s="147">
        <v>10990</v>
      </c>
      <c r="I74" s="148">
        <v>110.3</v>
      </c>
      <c r="J74" s="128">
        <f t="shared" si="3"/>
        <v>77.31813704798085</v>
      </c>
      <c r="K74" s="107">
        <v>54</v>
      </c>
    </row>
    <row r="75" spans="1:11" ht="12.75">
      <c r="A75" s="108"/>
      <c r="B75" s="127"/>
      <c r="C75" s="127"/>
      <c r="D75" s="126"/>
      <c r="E75" s="127"/>
      <c r="F75" s="127"/>
      <c r="G75" s="127"/>
      <c r="H75" s="127"/>
      <c r="I75" s="126"/>
      <c r="J75" s="128"/>
      <c r="K75" s="107"/>
    </row>
    <row r="76" spans="1:11" ht="12.75">
      <c r="A76" s="106" t="s">
        <v>129</v>
      </c>
      <c r="B76" s="147">
        <v>2281</v>
      </c>
      <c r="C76" s="147">
        <v>132786</v>
      </c>
      <c r="D76" s="148">
        <v>96.6</v>
      </c>
      <c r="E76" s="147">
        <v>131817</v>
      </c>
      <c r="F76" s="147">
        <v>69902</v>
      </c>
      <c r="G76" s="127">
        <v>11418</v>
      </c>
      <c r="H76" s="147">
        <v>12666</v>
      </c>
      <c r="I76" s="148">
        <v>110.9</v>
      </c>
      <c r="J76" s="128">
        <f aca="true" t="shared" si="4" ref="J76:J87">(H76/H$25)*100</f>
        <v>89.10932883073026</v>
      </c>
      <c r="K76" s="107" t="s">
        <v>35</v>
      </c>
    </row>
    <row r="77" spans="1:11" ht="12.75">
      <c r="A77" s="108" t="s">
        <v>46</v>
      </c>
      <c r="B77" s="147">
        <v>82</v>
      </c>
      <c r="C77" s="147">
        <v>4872</v>
      </c>
      <c r="D77" s="148">
        <v>104.3</v>
      </c>
      <c r="E77" s="147">
        <v>4965</v>
      </c>
      <c r="F77" s="147">
        <v>2411</v>
      </c>
      <c r="G77" s="127">
        <v>10576</v>
      </c>
      <c r="H77" s="147">
        <v>11804</v>
      </c>
      <c r="I77" s="148">
        <v>111.6</v>
      </c>
      <c r="J77" s="128">
        <f t="shared" si="4"/>
        <v>83.04488532432813</v>
      </c>
      <c r="K77" s="107">
        <v>43</v>
      </c>
    </row>
    <row r="78" spans="1:11" ht="12.75">
      <c r="A78" s="108" t="s">
        <v>55</v>
      </c>
      <c r="B78" s="147">
        <v>219</v>
      </c>
      <c r="C78" s="147">
        <v>11817</v>
      </c>
      <c r="D78" s="148">
        <v>95.3</v>
      </c>
      <c r="E78" s="147">
        <v>11700</v>
      </c>
      <c r="F78" s="147">
        <v>7930</v>
      </c>
      <c r="G78" s="127">
        <v>8867</v>
      </c>
      <c r="H78" s="147">
        <v>9944</v>
      </c>
      <c r="I78" s="148">
        <v>112.2</v>
      </c>
      <c r="J78" s="128">
        <f t="shared" si="4"/>
        <v>69.95919515970171</v>
      </c>
      <c r="K78" s="107">
        <v>75</v>
      </c>
    </row>
    <row r="79" spans="1:11" ht="12.75">
      <c r="A79" s="108" t="s">
        <v>87</v>
      </c>
      <c r="B79" s="147">
        <v>167</v>
      </c>
      <c r="C79" s="147">
        <v>7403</v>
      </c>
      <c r="D79" s="148">
        <v>93.1</v>
      </c>
      <c r="E79" s="147">
        <v>7388</v>
      </c>
      <c r="F79" s="147">
        <v>3449</v>
      </c>
      <c r="G79" s="127">
        <v>11293</v>
      </c>
      <c r="H79" s="147">
        <v>12564</v>
      </c>
      <c r="I79" s="148">
        <v>111.3</v>
      </c>
      <c r="J79" s="128">
        <f t="shared" si="4"/>
        <v>88.39172646686364</v>
      </c>
      <c r="K79" s="107">
        <v>29</v>
      </c>
    </row>
    <row r="80" spans="1:11" ht="12.75">
      <c r="A80" s="108" t="s">
        <v>78</v>
      </c>
      <c r="B80" s="147">
        <v>98</v>
      </c>
      <c r="C80" s="147">
        <v>5591</v>
      </c>
      <c r="D80" s="148">
        <v>98.4</v>
      </c>
      <c r="E80" s="147">
        <v>5635</v>
      </c>
      <c r="F80" s="147">
        <v>2284</v>
      </c>
      <c r="G80" s="127">
        <v>11565</v>
      </c>
      <c r="H80" s="147">
        <v>13158</v>
      </c>
      <c r="I80" s="148">
        <v>113.8</v>
      </c>
      <c r="J80" s="128">
        <f t="shared" si="4"/>
        <v>92.57070493879273</v>
      </c>
      <c r="K80" s="107">
        <v>23</v>
      </c>
    </row>
    <row r="81" spans="1:11" ht="12.75">
      <c r="A81" s="108" t="s">
        <v>83</v>
      </c>
      <c r="B81" s="147">
        <v>294</v>
      </c>
      <c r="C81" s="147">
        <v>16087</v>
      </c>
      <c r="D81" s="148">
        <v>94.9</v>
      </c>
      <c r="E81" s="147">
        <v>15944</v>
      </c>
      <c r="F81" s="147">
        <v>8076</v>
      </c>
      <c r="G81" s="127">
        <v>11465</v>
      </c>
      <c r="H81" s="147">
        <v>12366</v>
      </c>
      <c r="I81" s="148">
        <v>107.9</v>
      </c>
      <c r="J81" s="128">
        <f t="shared" si="4"/>
        <v>86.99873364288729</v>
      </c>
      <c r="K81" s="107">
        <v>35</v>
      </c>
    </row>
    <row r="82" spans="1:11" ht="12.75">
      <c r="A82" s="108" t="s">
        <v>91</v>
      </c>
      <c r="B82" s="147">
        <v>310</v>
      </c>
      <c r="C82" s="147">
        <v>17720</v>
      </c>
      <c r="D82" s="148">
        <v>95.8</v>
      </c>
      <c r="E82" s="147">
        <v>17435</v>
      </c>
      <c r="F82" s="147">
        <v>9298</v>
      </c>
      <c r="G82" s="127">
        <v>12050</v>
      </c>
      <c r="H82" s="147">
        <v>13274</v>
      </c>
      <c r="I82" s="148">
        <v>110.2</v>
      </c>
      <c r="J82" s="128">
        <f t="shared" si="4"/>
        <v>93.38680174475869</v>
      </c>
      <c r="K82" s="107">
        <v>20</v>
      </c>
    </row>
    <row r="83" spans="1:11" ht="12.75">
      <c r="A83" s="108" t="s">
        <v>58</v>
      </c>
      <c r="B83" s="147">
        <v>161</v>
      </c>
      <c r="C83" s="147">
        <v>7031</v>
      </c>
      <c r="D83" s="148">
        <v>104.8</v>
      </c>
      <c r="E83" s="147">
        <v>7354</v>
      </c>
      <c r="F83" s="147">
        <v>4143</v>
      </c>
      <c r="G83" s="127">
        <v>9715</v>
      </c>
      <c r="H83" s="147">
        <v>10859</v>
      </c>
      <c r="I83" s="148">
        <v>111.8</v>
      </c>
      <c r="J83" s="128">
        <f t="shared" si="4"/>
        <v>76.39651048262277</v>
      </c>
      <c r="K83" s="107">
        <v>58</v>
      </c>
    </row>
    <row r="84" spans="1:11" ht="12.75">
      <c r="A84" s="108" t="s">
        <v>99</v>
      </c>
      <c r="B84" s="147">
        <v>185</v>
      </c>
      <c r="C84" s="147">
        <v>10849</v>
      </c>
      <c r="D84" s="148">
        <v>94.3</v>
      </c>
      <c r="E84" s="147">
        <v>10885</v>
      </c>
      <c r="F84" s="147">
        <v>5909</v>
      </c>
      <c r="G84" s="127">
        <v>12048</v>
      </c>
      <c r="H84" s="147">
        <v>14710</v>
      </c>
      <c r="I84" s="148">
        <v>122.1</v>
      </c>
      <c r="J84" s="128">
        <f t="shared" si="4"/>
        <v>103.48951737723371</v>
      </c>
      <c r="K84" s="107">
        <v>11</v>
      </c>
    </row>
    <row r="85" spans="1:11" ht="12.75">
      <c r="A85" s="108" t="s">
        <v>67</v>
      </c>
      <c r="B85" s="147">
        <v>93</v>
      </c>
      <c r="C85" s="147">
        <v>2725</v>
      </c>
      <c r="D85" s="148">
        <v>91.6</v>
      </c>
      <c r="E85" s="147">
        <v>2699</v>
      </c>
      <c r="F85" s="147">
        <v>1649</v>
      </c>
      <c r="G85" s="127">
        <v>9838</v>
      </c>
      <c r="H85" s="147">
        <v>10352</v>
      </c>
      <c r="I85" s="148">
        <v>105.2</v>
      </c>
      <c r="J85" s="128">
        <f t="shared" si="4"/>
        <v>72.82960461516814</v>
      </c>
      <c r="K85" s="107">
        <v>66</v>
      </c>
    </row>
    <row r="86" spans="1:11" ht="12.75">
      <c r="A86" s="108" t="s">
        <v>69</v>
      </c>
      <c r="B86" s="147">
        <v>119</v>
      </c>
      <c r="C86" s="147">
        <v>6295</v>
      </c>
      <c r="D86" s="148">
        <v>96.4</v>
      </c>
      <c r="E86" s="147">
        <v>6109</v>
      </c>
      <c r="F86" s="147">
        <v>3619</v>
      </c>
      <c r="G86" s="127">
        <v>10574</v>
      </c>
      <c r="H86" s="147">
        <v>11324</v>
      </c>
      <c r="I86" s="148">
        <v>107.1</v>
      </c>
      <c r="J86" s="128">
        <f t="shared" si="4"/>
        <v>79.66793302377937</v>
      </c>
      <c r="K86" s="107">
        <v>50</v>
      </c>
    </row>
    <row r="87" spans="1:11" ht="12.75">
      <c r="A87" s="108" t="s">
        <v>107</v>
      </c>
      <c r="B87" s="147">
        <v>553</v>
      </c>
      <c r="C87" s="147">
        <v>42396</v>
      </c>
      <c r="D87" s="148">
        <v>97.1</v>
      </c>
      <c r="E87" s="147">
        <v>41703</v>
      </c>
      <c r="F87" s="147">
        <v>21134</v>
      </c>
      <c r="G87" s="127">
        <v>12279</v>
      </c>
      <c r="H87" s="147">
        <v>13462</v>
      </c>
      <c r="I87" s="148">
        <v>109.6</v>
      </c>
      <c r="J87" s="128">
        <f t="shared" si="4"/>
        <v>94.70944139580695</v>
      </c>
      <c r="K87" s="107">
        <v>18</v>
      </c>
    </row>
    <row r="88" spans="1:11" ht="12.75">
      <c r="A88" s="108"/>
      <c r="B88" s="127"/>
      <c r="C88" s="127"/>
      <c r="D88" s="126"/>
      <c r="E88" s="127"/>
      <c r="F88" s="127"/>
      <c r="G88" s="127"/>
      <c r="H88" s="127"/>
      <c r="I88" s="126"/>
      <c r="J88" s="128"/>
      <c r="K88" s="107"/>
    </row>
    <row r="89" spans="1:11" ht="12.75">
      <c r="A89" s="106" t="s">
        <v>130</v>
      </c>
      <c r="B89" s="147">
        <v>2614</v>
      </c>
      <c r="C89" s="147">
        <v>171778</v>
      </c>
      <c r="D89" s="148">
        <v>97.3</v>
      </c>
      <c r="E89" s="147">
        <v>166489</v>
      </c>
      <c r="F89" s="147">
        <v>86813</v>
      </c>
      <c r="G89" s="127">
        <v>11153</v>
      </c>
      <c r="H89" s="147">
        <v>12242</v>
      </c>
      <c r="I89" s="148">
        <v>109.8</v>
      </c>
      <c r="J89" s="128">
        <f aca="true" t="shared" si="5" ref="J89:J102">(H89/H$25)*100</f>
        <v>86.12635429857886</v>
      </c>
      <c r="K89" s="107" t="s">
        <v>35</v>
      </c>
    </row>
    <row r="90" spans="1:11" ht="12.75">
      <c r="A90" s="108" t="s">
        <v>111</v>
      </c>
      <c r="B90" s="147">
        <v>410</v>
      </c>
      <c r="C90" s="147">
        <v>70649</v>
      </c>
      <c r="D90" s="148">
        <v>97.4</v>
      </c>
      <c r="E90" s="147">
        <v>67406</v>
      </c>
      <c r="F90" s="147">
        <v>38472</v>
      </c>
      <c r="G90" s="127">
        <v>11444</v>
      </c>
      <c r="H90" s="147">
        <v>12508</v>
      </c>
      <c r="I90" s="148">
        <v>109.3</v>
      </c>
      <c r="J90" s="128">
        <f t="shared" si="5"/>
        <v>87.99774869846631</v>
      </c>
      <c r="K90" s="107">
        <v>33</v>
      </c>
    </row>
    <row r="91" spans="1:11" ht="12.75">
      <c r="A91" s="108" t="s">
        <v>102</v>
      </c>
      <c r="B91" s="147">
        <v>84</v>
      </c>
      <c r="C91" s="147">
        <v>7569</v>
      </c>
      <c r="D91" s="148">
        <v>97.9</v>
      </c>
      <c r="E91" s="147">
        <v>7427</v>
      </c>
      <c r="F91" s="147">
        <v>2479</v>
      </c>
      <c r="G91" s="127">
        <v>12225</v>
      </c>
      <c r="H91" s="147">
        <v>13568</v>
      </c>
      <c r="I91" s="148">
        <v>111</v>
      </c>
      <c r="J91" s="128">
        <f t="shared" si="5"/>
        <v>95.4551850288448</v>
      </c>
      <c r="K91" s="107">
        <v>16</v>
      </c>
    </row>
    <row r="92" spans="1:11" ht="12.75">
      <c r="A92" s="108" t="s">
        <v>106</v>
      </c>
      <c r="B92" s="147">
        <v>185</v>
      </c>
      <c r="C92" s="147">
        <v>10409</v>
      </c>
      <c r="D92" s="148">
        <v>97.5</v>
      </c>
      <c r="E92" s="147">
        <v>10789</v>
      </c>
      <c r="F92" s="147">
        <v>4784</v>
      </c>
      <c r="G92" s="127">
        <v>12570</v>
      </c>
      <c r="H92" s="147">
        <v>13248</v>
      </c>
      <c r="I92" s="148">
        <v>105.4</v>
      </c>
      <c r="J92" s="128">
        <f t="shared" si="5"/>
        <v>93.20388349514563</v>
      </c>
      <c r="K92" s="107">
        <v>21</v>
      </c>
    </row>
    <row r="93" spans="1:11" ht="12.75">
      <c r="A93" s="108" t="s">
        <v>82</v>
      </c>
      <c r="B93" s="147">
        <v>93</v>
      </c>
      <c r="C93" s="147">
        <v>4017</v>
      </c>
      <c r="D93" s="148">
        <v>81.6</v>
      </c>
      <c r="E93" s="147">
        <v>3529</v>
      </c>
      <c r="F93" s="147">
        <v>1810</v>
      </c>
      <c r="G93" s="127">
        <v>10843</v>
      </c>
      <c r="H93" s="147">
        <v>11026</v>
      </c>
      <c r="I93" s="148">
        <v>101.7</v>
      </c>
      <c r="J93" s="128">
        <f t="shared" si="5"/>
        <v>77.57140847052202</v>
      </c>
      <c r="K93" s="107">
        <v>53</v>
      </c>
    </row>
    <row r="94" spans="1:11" ht="12.75">
      <c r="A94" s="108" t="s">
        <v>60</v>
      </c>
      <c r="B94" s="147">
        <v>139</v>
      </c>
      <c r="C94" s="147">
        <v>4756</v>
      </c>
      <c r="D94" s="148">
        <v>99.3</v>
      </c>
      <c r="E94" s="147">
        <v>4672</v>
      </c>
      <c r="F94" s="147">
        <v>2785</v>
      </c>
      <c r="G94" s="127">
        <v>9834</v>
      </c>
      <c r="H94" s="147">
        <v>10585</v>
      </c>
      <c r="I94" s="148">
        <v>107.6</v>
      </c>
      <c r="J94" s="128">
        <f t="shared" si="5"/>
        <v>74.46883354439285</v>
      </c>
      <c r="K94" s="107">
        <v>62</v>
      </c>
    </row>
    <row r="95" spans="1:11" ht="12.75">
      <c r="A95" s="108" t="s">
        <v>66</v>
      </c>
      <c r="B95" s="147">
        <v>270</v>
      </c>
      <c r="C95" s="147">
        <v>14469</v>
      </c>
      <c r="D95" s="148">
        <v>102.4</v>
      </c>
      <c r="E95" s="147">
        <v>14595</v>
      </c>
      <c r="F95" s="147">
        <v>7974</v>
      </c>
      <c r="G95" s="127">
        <v>9970</v>
      </c>
      <c r="H95" s="147">
        <v>10840</v>
      </c>
      <c r="I95" s="148">
        <v>108.7</v>
      </c>
      <c r="J95" s="128">
        <f t="shared" si="5"/>
        <v>76.26283945405939</v>
      </c>
      <c r="K95" s="107">
        <v>59</v>
      </c>
    </row>
    <row r="96" spans="1:11" ht="12.75">
      <c r="A96" s="108" t="s">
        <v>56</v>
      </c>
      <c r="B96" s="147">
        <v>88</v>
      </c>
      <c r="C96" s="147">
        <v>3984</v>
      </c>
      <c r="D96" s="148">
        <v>95.8</v>
      </c>
      <c r="E96" s="147">
        <v>3896</v>
      </c>
      <c r="F96" s="147">
        <v>1883</v>
      </c>
      <c r="G96" s="127">
        <v>9561</v>
      </c>
      <c r="H96" s="147">
        <v>10764</v>
      </c>
      <c r="I96" s="148">
        <v>112.6</v>
      </c>
      <c r="J96" s="128">
        <f t="shared" si="5"/>
        <v>75.72815533980582</v>
      </c>
      <c r="K96" s="107">
        <v>61</v>
      </c>
    </row>
    <row r="97" spans="1:11" ht="12.75">
      <c r="A97" s="108" t="s">
        <v>86</v>
      </c>
      <c r="B97" s="147">
        <v>155</v>
      </c>
      <c r="C97" s="147">
        <v>6697</v>
      </c>
      <c r="D97" s="148">
        <v>92.3</v>
      </c>
      <c r="E97" s="147">
        <v>6567</v>
      </c>
      <c r="F97" s="147">
        <v>2912</v>
      </c>
      <c r="G97" s="127">
        <v>11725</v>
      </c>
      <c r="H97" s="147">
        <v>12688</v>
      </c>
      <c r="I97" s="148">
        <v>108.2</v>
      </c>
      <c r="J97" s="128">
        <f t="shared" si="5"/>
        <v>89.26410581117207</v>
      </c>
      <c r="K97" s="107">
        <v>28</v>
      </c>
    </row>
    <row r="98" spans="1:11" ht="12.75">
      <c r="A98" s="108" t="s">
        <v>64</v>
      </c>
      <c r="B98" s="147">
        <v>385</v>
      </c>
      <c r="C98" s="147">
        <v>10421</v>
      </c>
      <c r="D98" s="148">
        <v>90.7</v>
      </c>
      <c r="E98" s="147">
        <v>10050</v>
      </c>
      <c r="F98" s="147">
        <v>5531</v>
      </c>
      <c r="G98" s="127">
        <v>9509</v>
      </c>
      <c r="H98" s="147">
        <v>10922</v>
      </c>
      <c r="I98" s="148">
        <v>114.9</v>
      </c>
      <c r="J98" s="128">
        <f t="shared" si="5"/>
        <v>76.83973547206979</v>
      </c>
      <c r="K98" s="107">
        <v>57</v>
      </c>
    </row>
    <row r="99" spans="1:11" ht="12.75">
      <c r="A99" s="108" t="s">
        <v>54</v>
      </c>
      <c r="B99" s="147">
        <v>247</v>
      </c>
      <c r="C99" s="147">
        <v>5915</v>
      </c>
      <c r="D99" s="148">
        <v>91.8</v>
      </c>
      <c r="E99" s="147">
        <v>5520</v>
      </c>
      <c r="F99" s="147">
        <v>3010</v>
      </c>
      <c r="G99" s="127">
        <v>8840</v>
      </c>
      <c r="H99" s="147">
        <v>9951</v>
      </c>
      <c r="I99" s="148">
        <v>112.6</v>
      </c>
      <c r="J99" s="128">
        <f t="shared" si="5"/>
        <v>70.00844238075136</v>
      </c>
      <c r="K99" s="107">
        <v>74</v>
      </c>
    </row>
    <row r="100" spans="1:11" ht="12.75">
      <c r="A100" s="108" t="s">
        <v>88</v>
      </c>
      <c r="B100" s="147">
        <v>233</v>
      </c>
      <c r="C100" s="147">
        <v>16237</v>
      </c>
      <c r="D100" s="148">
        <v>101.1</v>
      </c>
      <c r="E100" s="147">
        <v>15826</v>
      </c>
      <c r="F100" s="147">
        <v>7709</v>
      </c>
      <c r="G100" s="127">
        <v>11108</v>
      </c>
      <c r="H100" s="147">
        <v>12292</v>
      </c>
      <c r="I100" s="148">
        <v>110.7</v>
      </c>
      <c r="J100" s="128">
        <f t="shared" si="5"/>
        <v>86.47812016321936</v>
      </c>
      <c r="K100" s="107">
        <v>37</v>
      </c>
    </row>
    <row r="101" spans="1:11" ht="12.75">
      <c r="A101" s="108" t="s">
        <v>71</v>
      </c>
      <c r="B101" s="147">
        <v>109</v>
      </c>
      <c r="C101" s="147">
        <v>5310</v>
      </c>
      <c r="D101" s="148">
        <v>111.8</v>
      </c>
      <c r="E101" s="147">
        <v>5150</v>
      </c>
      <c r="F101" s="147">
        <v>2624</v>
      </c>
      <c r="G101" s="127">
        <v>10217</v>
      </c>
      <c r="H101" s="147">
        <v>11276</v>
      </c>
      <c r="I101" s="148">
        <v>110.4</v>
      </c>
      <c r="J101" s="128">
        <f t="shared" si="5"/>
        <v>79.3302377937245</v>
      </c>
      <c r="K101" s="107">
        <v>51</v>
      </c>
    </row>
    <row r="102" spans="1:11" ht="12.75">
      <c r="A102" s="108" t="s">
        <v>113</v>
      </c>
      <c r="B102" s="147">
        <v>216</v>
      </c>
      <c r="C102" s="147">
        <v>11347</v>
      </c>
      <c r="D102" s="148">
        <v>97.5</v>
      </c>
      <c r="E102" s="147">
        <v>11062</v>
      </c>
      <c r="F102" s="147">
        <v>4840</v>
      </c>
      <c r="G102" s="127">
        <v>12997</v>
      </c>
      <c r="H102" s="147">
        <v>14735</v>
      </c>
      <c r="I102" s="148">
        <v>113.4</v>
      </c>
      <c r="J102" s="128">
        <f t="shared" si="5"/>
        <v>103.66540030955396</v>
      </c>
      <c r="K102" s="107">
        <v>10</v>
      </c>
    </row>
    <row r="103" spans="1:11" ht="12.75">
      <c r="A103" s="108"/>
      <c r="B103" s="127"/>
      <c r="C103" s="127"/>
      <c r="D103" s="126"/>
      <c r="E103" s="127"/>
      <c r="F103" s="127"/>
      <c r="G103" s="127"/>
      <c r="H103" s="126"/>
      <c r="I103" s="154"/>
      <c r="J103" s="128"/>
      <c r="K103" s="107"/>
    </row>
    <row r="104" spans="1:11" ht="12.75">
      <c r="A104" s="106" t="s">
        <v>131</v>
      </c>
      <c r="B104" s="147">
        <v>3016</v>
      </c>
      <c r="C104" s="147">
        <v>126222</v>
      </c>
      <c r="D104" s="148">
        <v>97.5</v>
      </c>
      <c r="E104" s="147">
        <v>124319</v>
      </c>
      <c r="F104" s="147">
        <v>68392</v>
      </c>
      <c r="G104" s="127">
        <v>10251</v>
      </c>
      <c r="H104" s="147">
        <v>11261</v>
      </c>
      <c r="I104" s="148">
        <v>109.8</v>
      </c>
      <c r="J104" s="128">
        <f aca="true" t="shared" si="6" ref="J104:J113">(H104/H$25)*100</f>
        <v>79.22470803433235</v>
      </c>
      <c r="K104" s="107" t="s">
        <v>35</v>
      </c>
    </row>
    <row r="105" spans="1:11" ht="12.75">
      <c r="A105" s="108" t="s">
        <v>52</v>
      </c>
      <c r="B105" s="147">
        <v>362</v>
      </c>
      <c r="C105" s="147">
        <v>11760</v>
      </c>
      <c r="D105" s="148">
        <v>105.7</v>
      </c>
      <c r="E105" s="147">
        <v>11437</v>
      </c>
      <c r="F105" s="147">
        <v>6235</v>
      </c>
      <c r="G105" s="127">
        <v>8434</v>
      </c>
      <c r="H105" s="147">
        <v>8922</v>
      </c>
      <c r="I105" s="148">
        <v>105.8</v>
      </c>
      <c r="J105" s="128">
        <f t="shared" si="6"/>
        <v>62.769100886449976</v>
      </c>
      <c r="K105" s="107">
        <v>79</v>
      </c>
    </row>
    <row r="106" spans="1:11" ht="12.75">
      <c r="A106" s="108" t="s">
        <v>94</v>
      </c>
      <c r="B106" s="147">
        <v>276</v>
      </c>
      <c r="C106" s="147">
        <v>10954</v>
      </c>
      <c r="D106" s="148">
        <v>98.4</v>
      </c>
      <c r="E106" s="147">
        <v>10562</v>
      </c>
      <c r="F106" s="147">
        <v>5490</v>
      </c>
      <c r="G106" s="127">
        <v>11390</v>
      </c>
      <c r="H106" s="147">
        <v>12543</v>
      </c>
      <c r="I106" s="148">
        <v>110.1</v>
      </c>
      <c r="J106" s="128">
        <f t="shared" si="6"/>
        <v>88.24398480371465</v>
      </c>
      <c r="K106" s="107">
        <v>32</v>
      </c>
    </row>
    <row r="107" spans="1:11" ht="12.75">
      <c r="A107" s="108" t="s">
        <v>59</v>
      </c>
      <c r="B107" s="147">
        <v>218</v>
      </c>
      <c r="C107" s="147">
        <v>6079</v>
      </c>
      <c r="D107" s="148">
        <v>92.1</v>
      </c>
      <c r="E107" s="147">
        <v>5907</v>
      </c>
      <c r="F107" s="147">
        <v>3580</v>
      </c>
      <c r="G107" s="127">
        <v>9309</v>
      </c>
      <c r="H107" s="147">
        <v>10459</v>
      </c>
      <c r="I107" s="148">
        <v>112.4</v>
      </c>
      <c r="J107" s="128">
        <f t="shared" si="6"/>
        <v>73.5823835654988</v>
      </c>
      <c r="K107" s="107">
        <v>63</v>
      </c>
    </row>
    <row r="108" spans="1:11" ht="12.75">
      <c r="A108" s="108" t="s">
        <v>63</v>
      </c>
      <c r="B108" s="147">
        <v>145</v>
      </c>
      <c r="C108" s="147">
        <v>3923</v>
      </c>
      <c r="D108" s="148">
        <v>94.9</v>
      </c>
      <c r="E108" s="147">
        <v>3845</v>
      </c>
      <c r="F108" s="147">
        <v>2156</v>
      </c>
      <c r="G108" s="127">
        <v>9292</v>
      </c>
      <c r="H108" s="147">
        <v>10303</v>
      </c>
      <c r="I108" s="148">
        <v>110.9</v>
      </c>
      <c r="J108" s="128">
        <f t="shared" si="6"/>
        <v>72.48487406782046</v>
      </c>
      <c r="K108" s="107">
        <v>69</v>
      </c>
    </row>
    <row r="109" spans="1:11" ht="12.75">
      <c r="A109" s="108" t="s">
        <v>51</v>
      </c>
      <c r="B109" s="147">
        <v>83</v>
      </c>
      <c r="C109" s="147">
        <v>1573</v>
      </c>
      <c r="D109" s="148">
        <v>93</v>
      </c>
      <c r="E109" s="147">
        <v>1608</v>
      </c>
      <c r="F109" s="147">
        <v>909</v>
      </c>
      <c r="G109" s="127">
        <v>9373</v>
      </c>
      <c r="H109" s="147">
        <v>10342</v>
      </c>
      <c r="I109" s="148">
        <v>110.3</v>
      </c>
      <c r="J109" s="128">
        <f t="shared" si="6"/>
        <v>72.75925144224004</v>
      </c>
      <c r="K109" s="107">
        <v>67</v>
      </c>
    </row>
    <row r="110" spans="1:11" ht="12.75">
      <c r="A110" s="108" t="s">
        <v>100</v>
      </c>
      <c r="B110" s="147">
        <v>343</v>
      </c>
      <c r="C110" s="147">
        <v>23474</v>
      </c>
      <c r="D110" s="148">
        <v>95</v>
      </c>
      <c r="E110" s="147">
        <v>22758</v>
      </c>
      <c r="F110" s="147">
        <v>11033</v>
      </c>
      <c r="G110" s="127">
        <v>11979</v>
      </c>
      <c r="H110" s="147">
        <v>13015</v>
      </c>
      <c r="I110" s="148">
        <v>108.6</v>
      </c>
      <c r="J110" s="128">
        <f t="shared" si="6"/>
        <v>91.56465456592092</v>
      </c>
      <c r="K110" s="107">
        <v>25</v>
      </c>
    </row>
    <row r="111" spans="1:11" ht="12.75">
      <c r="A111" s="108" t="s">
        <v>75</v>
      </c>
      <c r="B111" s="147">
        <v>584</v>
      </c>
      <c r="C111" s="147">
        <v>33828</v>
      </c>
      <c r="D111" s="148">
        <v>100.5</v>
      </c>
      <c r="E111" s="147">
        <v>34181</v>
      </c>
      <c r="F111" s="147">
        <v>19910</v>
      </c>
      <c r="G111" s="127">
        <v>10761</v>
      </c>
      <c r="H111" s="147">
        <v>11946</v>
      </c>
      <c r="I111" s="148">
        <v>111</v>
      </c>
      <c r="J111" s="128">
        <f t="shared" si="6"/>
        <v>84.04390037990713</v>
      </c>
      <c r="K111" s="107">
        <v>42</v>
      </c>
    </row>
    <row r="112" spans="1:11" ht="12.75">
      <c r="A112" s="108" t="s">
        <v>49</v>
      </c>
      <c r="B112" s="147">
        <v>183</v>
      </c>
      <c r="C112" s="147">
        <v>4858</v>
      </c>
      <c r="D112" s="148">
        <v>92.4</v>
      </c>
      <c r="E112" s="147">
        <v>4561</v>
      </c>
      <c r="F112" s="147">
        <v>2750</v>
      </c>
      <c r="G112" s="127">
        <v>8990</v>
      </c>
      <c r="H112" s="147">
        <v>10229</v>
      </c>
      <c r="I112" s="148">
        <v>113.8</v>
      </c>
      <c r="J112" s="128">
        <f t="shared" si="6"/>
        <v>71.96426058815253</v>
      </c>
      <c r="K112" s="107">
        <v>70</v>
      </c>
    </row>
    <row r="113" spans="1:11" ht="13.5" thickBot="1">
      <c r="A113" s="109" t="s">
        <v>44</v>
      </c>
      <c r="B113" s="152">
        <v>138</v>
      </c>
      <c r="C113" s="152">
        <v>6642</v>
      </c>
      <c r="D113" s="153">
        <v>97.4</v>
      </c>
      <c r="E113" s="152">
        <v>6794</v>
      </c>
      <c r="F113" s="152">
        <v>3306</v>
      </c>
      <c r="G113" s="130">
        <v>9422</v>
      </c>
      <c r="H113" s="152">
        <v>9755</v>
      </c>
      <c r="I113" s="153">
        <v>103.5</v>
      </c>
      <c r="J113" s="129">
        <f t="shared" si="6"/>
        <v>68.62952019136063</v>
      </c>
      <c r="K113" s="113">
        <v>77</v>
      </c>
    </row>
    <row r="114" spans="1:11" ht="13.5" thickBot="1">
      <c r="A114" s="156" t="s">
        <v>132</v>
      </c>
      <c r="B114" s="115"/>
      <c r="C114" s="116"/>
      <c r="D114" s="117"/>
      <c r="E114" s="118"/>
      <c r="F114" s="118"/>
      <c r="G114" s="118"/>
      <c r="H114" s="116"/>
      <c r="I114" s="117"/>
      <c r="J114" s="168" t="s">
        <v>157</v>
      </c>
      <c r="K114" s="168"/>
    </row>
    <row r="115" spans="1:11" ht="12.75">
      <c r="A115" s="21"/>
      <c r="B115" s="22"/>
      <c r="C115" s="23" t="s">
        <v>0</v>
      </c>
      <c r="D115" s="24"/>
      <c r="E115" s="25"/>
      <c r="F115" s="25"/>
      <c r="G115" s="25"/>
      <c r="H115" s="25"/>
      <c r="I115" s="26"/>
      <c r="J115" s="27"/>
      <c r="K115" s="28"/>
    </row>
    <row r="116" spans="1:11" ht="12.75">
      <c r="A116" s="29"/>
      <c r="B116" s="142" t="s">
        <v>1</v>
      </c>
      <c r="C116" s="31" t="s">
        <v>2</v>
      </c>
      <c r="D116" s="32"/>
      <c r="E116" s="136" t="s">
        <v>3</v>
      </c>
      <c r="F116" s="137"/>
      <c r="G116" s="35"/>
      <c r="H116" s="31" t="s">
        <v>4</v>
      </c>
      <c r="I116" s="32"/>
      <c r="J116" s="36" t="s">
        <v>5</v>
      </c>
      <c r="K116" s="37"/>
    </row>
    <row r="117" spans="1:11" ht="12.75">
      <c r="A117" s="29"/>
      <c r="B117" s="142" t="s">
        <v>6</v>
      </c>
      <c r="C117" s="38" t="s">
        <v>7</v>
      </c>
      <c r="D117" s="10"/>
      <c r="E117" s="138" t="s">
        <v>8</v>
      </c>
      <c r="F117" s="139"/>
      <c r="G117" s="40"/>
      <c r="H117" s="38" t="s">
        <v>9</v>
      </c>
      <c r="I117" s="10"/>
      <c r="J117" s="41" t="s">
        <v>10</v>
      </c>
      <c r="K117" s="42"/>
    </row>
    <row r="118" spans="1:11" ht="12.75">
      <c r="A118" s="29" t="s">
        <v>11</v>
      </c>
      <c r="B118" s="142" t="s">
        <v>12</v>
      </c>
      <c r="C118" s="31" t="s">
        <v>13</v>
      </c>
      <c r="D118" s="43" t="s">
        <v>14</v>
      </c>
      <c r="E118" s="140"/>
      <c r="F118" s="141" t="s">
        <v>15</v>
      </c>
      <c r="G118" s="46"/>
      <c r="H118" s="31" t="s">
        <v>13</v>
      </c>
      <c r="I118" s="43" t="s">
        <v>14</v>
      </c>
      <c r="J118" s="47" t="s">
        <v>16</v>
      </c>
      <c r="K118" s="48"/>
    </row>
    <row r="119" spans="1:11" ht="12.75">
      <c r="A119" s="29"/>
      <c r="B119" s="142" t="s">
        <v>17</v>
      </c>
      <c r="C119" s="49" t="s">
        <v>18</v>
      </c>
      <c r="D119" s="50" t="s">
        <v>19</v>
      </c>
      <c r="E119" s="142" t="s">
        <v>20</v>
      </c>
      <c r="F119" s="143"/>
      <c r="G119" s="44" t="s">
        <v>21</v>
      </c>
      <c r="H119" s="49"/>
      <c r="I119" s="50" t="s">
        <v>19</v>
      </c>
      <c r="J119" s="52"/>
      <c r="K119" s="53" t="s">
        <v>22</v>
      </c>
    </row>
    <row r="120" spans="1:11" ht="12.75">
      <c r="A120" s="29"/>
      <c r="B120" s="142" t="s">
        <v>23</v>
      </c>
      <c r="C120" s="54" t="s">
        <v>24</v>
      </c>
      <c r="D120" s="50" t="s">
        <v>25</v>
      </c>
      <c r="E120" s="142"/>
      <c r="F120" s="143" t="s">
        <v>26</v>
      </c>
      <c r="G120" s="30" t="s">
        <v>27</v>
      </c>
      <c r="H120" s="54" t="s">
        <v>28</v>
      </c>
      <c r="I120" s="50" t="s">
        <v>25</v>
      </c>
      <c r="J120" s="54" t="s">
        <v>14</v>
      </c>
      <c r="K120" s="55" t="s">
        <v>29</v>
      </c>
    </row>
    <row r="121" spans="1:11" ht="13.5" thickBot="1">
      <c r="A121" s="56"/>
      <c r="B121" s="60"/>
      <c r="C121" s="58" t="s">
        <v>30</v>
      </c>
      <c r="D121" s="59" t="s">
        <v>31</v>
      </c>
      <c r="E121" s="67"/>
      <c r="F121" s="144"/>
      <c r="G121" s="60" t="s">
        <v>32</v>
      </c>
      <c r="H121" s="58" t="s">
        <v>30</v>
      </c>
      <c r="I121" s="62" t="s">
        <v>31</v>
      </c>
      <c r="J121" s="58"/>
      <c r="K121" s="63"/>
    </row>
    <row r="122" spans="1:11" ht="13.5" thickBot="1">
      <c r="A122" s="64" t="s">
        <v>33</v>
      </c>
      <c r="B122" s="60">
        <v>1</v>
      </c>
      <c r="C122" s="65">
        <v>2</v>
      </c>
      <c r="D122" s="66">
        <v>3</v>
      </c>
      <c r="E122" s="67">
        <v>4</v>
      </c>
      <c r="F122" s="67">
        <v>5</v>
      </c>
      <c r="G122" s="67">
        <v>6</v>
      </c>
      <c r="H122" s="65">
        <v>7</v>
      </c>
      <c r="I122" s="66">
        <v>8</v>
      </c>
      <c r="J122" s="65">
        <v>9</v>
      </c>
      <c r="K122" s="68">
        <v>10</v>
      </c>
    </row>
    <row r="123" spans="1:11" ht="12.75">
      <c r="A123" s="108" t="s">
        <v>45</v>
      </c>
      <c r="B123" s="147">
        <v>206</v>
      </c>
      <c r="C123" s="147">
        <v>5878</v>
      </c>
      <c r="D123" s="148">
        <v>97</v>
      </c>
      <c r="E123" s="147">
        <v>5745</v>
      </c>
      <c r="F123" s="147">
        <v>3110</v>
      </c>
      <c r="G123" s="127">
        <v>9083</v>
      </c>
      <c r="H123" s="147">
        <v>10194</v>
      </c>
      <c r="I123" s="148">
        <v>112.2</v>
      </c>
      <c r="J123" s="128">
        <f>(H123/H$25)*100</f>
        <v>71.71802448290417</v>
      </c>
      <c r="K123" s="107">
        <v>72</v>
      </c>
    </row>
    <row r="124" spans="1:11" ht="12.75">
      <c r="A124" s="108" t="s">
        <v>48</v>
      </c>
      <c r="B124" s="147">
        <v>68</v>
      </c>
      <c r="C124" s="147">
        <v>3114</v>
      </c>
      <c r="D124" s="148">
        <v>98.6</v>
      </c>
      <c r="E124" s="147">
        <v>3217</v>
      </c>
      <c r="F124" s="147">
        <v>1707</v>
      </c>
      <c r="G124" s="127">
        <v>8820</v>
      </c>
      <c r="H124" s="147">
        <v>9756</v>
      </c>
      <c r="I124" s="148">
        <v>110.6</v>
      </c>
      <c r="J124" s="128">
        <f>(H124/H$25)*100</f>
        <v>68.63655550865344</v>
      </c>
      <c r="K124" s="107">
        <v>76</v>
      </c>
    </row>
    <row r="125" spans="1:11" ht="12.75">
      <c r="A125" s="108" t="s">
        <v>47</v>
      </c>
      <c r="B125" s="147">
        <v>95</v>
      </c>
      <c r="C125" s="147">
        <v>4164</v>
      </c>
      <c r="D125" s="148">
        <v>98.1</v>
      </c>
      <c r="E125" s="147">
        <v>4053</v>
      </c>
      <c r="F125" s="147">
        <v>2601</v>
      </c>
      <c r="G125" s="127">
        <v>8678</v>
      </c>
      <c r="H125" s="147">
        <v>9960</v>
      </c>
      <c r="I125" s="148">
        <v>114.8</v>
      </c>
      <c r="J125" s="128">
        <f>(H125/H$25)*100</f>
        <v>70.07176023638667</v>
      </c>
      <c r="K125" s="107">
        <v>73</v>
      </c>
    </row>
    <row r="126" spans="1:11" ht="12.75">
      <c r="A126" s="108" t="s">
        <v>61</v>
      </c>
      <c r="B126" s="147">
        <v>315</v>
      </c>
      <c r="C126" s="147">
        <v>9976</v>
      </c>
      <c r="D126" s="148">
        <v>92.1</v>
      </c>
      <c r="E126" s="147">
        <v>9651</v>
      </c>
      <c r="F126" s="147">
        <v>5605</v>
      </c>
      <c r="G126" s="127">
        <v>9314</v>
      </c>
      <c r="H126" s="147">
        <v>10310</v>
      </c>
      <c r="I126" s="148">
        <v>110.7</v>
      </c>
      <c r="J126" s="128">
        <f>(H126/H$25)*100</f>
        <v>72.53412128887012</v>
      </c>
      <c r="K126" s="107">
        <v>68</v>
      </c>
    </row>
    <row r="127" spans="1:11" ht="12.75">
      <c r="A127" s="108"/>
      <c r="B127" s="147"/>
      <c r="C127" s="147"/>
      <c r="D127" s="148"/>
      <c r="E127" s="147"/>
      <c r="F127" s="147"/>
      <c r="G127" s="127"/>
      <c r="H127" s="147"/>
      <c r="I127" s="148"/>
      <c r="J127" s="128"/>
      <c r="K127" s="107"/>
    </row>
    <row r="128" spans="1:11" ht="12.75">
      <c r="A128" s="106" t="s">
        <v>133</v>
      </c>
      <c r="B128" s="147">
        <v>2398</v>
      </c>
      <c r="C128" s="147">
        <v>139515</v>
      </c>
      <c r="D128" s="148">
        <v>96.4</v>
      </c>
      <c r="E128" s="147">
        <v>137201</v>
      </c>
      <c r="F128" s="147">
        <v>66162</v>
      </c>
      <c r="G128" s="127">
        <v>12434</v>
      </c>
      <c r="H128" s="147">
        <v>13870</v>
      </c>
      <c r="I128" s="148">
        <v>111.5</v>
      </c>
      <c r="J128" s="128">
        <f aca="true" t="shared" si="7" ref="J128:J139">(H128/H$25)*100</f>
        <v>97.57985085127339</v>
      </c>
      <c r="K128" s="107" t="s">
        <v>35</v>
      </c>
    </row>
    <row r="129" spans="1:11" ht="12.75">
      <c r="A129" s="108" t="s">
        <v>53</v>
      </c>
      <c r="B129" s="147">
        <v>111</v>
      </c>
      <c r="C129" s="147">
        <v>3149</v>
      </c>
      <c r="D129" s="148">
        <v>88.1</v>
      </c>
      <c r="E129" s="147">
        <v>2771</v>
      </c>
      <c r="F129" s="147">
        <v>1378</v>
      </c>
      <c r="G129" s="127">
        <v>9266</v>
      </c>
      <c r="H129" s="147">
        <v>10373</v>
      </c>
      <c r="I129" s="148">
        <v>111.9</v>
      </c>
      <c r="J129" s="128">
        <f t="shared" si="7"/>
        <v>72.97734627831716</v>
      </c>
      <c r="K129" s="107">
        <v>65</v>
      </c>
    </row>
    <row r="130" spans="1:11" ht="12.75">
      <c r="A130" s="108" t="s">
        <v>108</v>
      </c>
      <c r="B130" s="147">
        <v>242</v>
      </c>
      <c r="C130" s="147">
        <v>31607</v>
      </c>
      <c r="D130" s="148">
        <v>92.9</v>
      </c>
      <c r="E130" s="147">
        <v>30459</v>
      </c>
      <c r="F130" s="147">
        <v>15147</v>
      </c>
      <c r="G130" s="127">
        <v>12027</v>
      </c>
      <c r="H130" s="147">
        <v>13493</v>
      </c>
      <c r="I130" s="148">
        <v>112.2</v>
      </c>
      <c r="J130" s="128">
        <f t="shared" si="7"/>
        <v>94.92753623188406</v>
      </c>
      <c r="K130" s="107">
        <v>17</v>
      </c>
    </row>
    <row r="131" spans="1:11" ht="12.75">
      <c r="A131" s="108" t="s">
        <v>122</v>
      </c>
      <c r="B131" s="147">
        <v>140</v>
      </c>
      <c r="C131" s="147">
        <v>29788</v>
      </c>
      <c r="D131" s="148">
        <v>97.8</v>
      </c>
      <c r="E131" s="147">
        <v>29795</v>
      </c>
      <c r="F131" s="147">
        <v>11032</v>
      </c>
      <c r="G131" s="127">
        <v>18125</v>
      </c>
      <c r="H131" s="147">
        <v>19928</v>
      </c>
      <c r="I131" s="148">
        <v>110</v>
      </c>
      <c r="J131" s="128">
        <f t="shared" si="7"/>
        <v>140.19980301111582</v>
      </c>
      <c r="K131" s="107">
        <v>2</v>
      </c>
    </row>
    <row r="132" spans="1:11" ht="12.75">
      <c r="A132" s="108" t="s">
        <v>84</v>
      </c>
      <c r="B132" s="147">
        <v>29</v>
      </c>
      <c r="C132" s="147">
        <v>1148</v>
      </c>
      <c r="D132" s="148">
        <v>89.3</v>
      </c>
      <c r="E132" s="147">
        <v>1061</v>
      </c>
      <c r="F132" s="147">
        <v>616</v>
      </c>
      <c r="G132" s="127">
        <v>11444</v>
      </c>
      <c r="H132" s="147">
        <v>12032</v>
      </c>
      <c r="I132" s="148">
        <v>105.1</v>
      </c>
      <c r="J132" s="128">
        <f t="shared" si="7"/>
        <v>84.64893766708879</v>
      </c>
      <c r="K132" s="107">
        <v>40</v>
      </c>
    </row>
    <row r="133" spans="1:11" ht="12.75">
      <c r="A133" s="108" t="s">
        <v>103</v>
      </c>
      <c r="B133" s="147">
        <v>186</v>
      </c>
      <c r="C133" s="147">
        <v>15301</v>
      </c>
      <c r="D133" s="148">
        <v>99.5</v>
      </c>
      <c r="E133" s="147">
        <v>14755</v>
      </c>
      <c r="F133" s="147">
        <v>7346</v>
      </c>
      <c r="G133" s="127">
        <v>11726</v>
      </c>
      <c r="H133" s="147">
        <v>12950</v>
      </c>
      <c r="I133" s="148">
        <v>110.4</v>
      </c>
      <c r="J133" s="128">
        <f t="shared" si="7"/>
        <v>91.10735894188828</v>
      </c>
      <c r="K133" s="107">
        <v>26</v>
      </c>
    </row>
    <row r="134" spans="1:11" ht="12.75">
      <c r="A134" s="108" t="s">
        <v>80</v>
      </c>
      <c r="B134" s="147">
        <v>248</v>
      </c>
      <c r="C134" s="147">
        <v>7541</v>
      </c>
      <c r="D134" s="148">
        <v>116.6</v>
      </c>
      <c r="E134" s="147">
        <v>8169</v>
      </c>
      <c r="F134" s="147">
        <v>4286</v>
      </c>
      <c r="G134" s="127">
        <v>10461</v>
      </c>
      <c r="H134" s="147">
        <v>11679</v>
      </c>
      <c r="I134" s="148">
        <v>111.6</v>
      </c>
      <c r="J134" s="128">
        <f t="shared" si="7"/>
        <v>82.16547066272689</v>
      </c>
      <c r="K134" s="107">
        <v>45</v>
      </c>
    </row>
    <row r="135" spans="1:11" ht="12.75">
      <c r="A135" s="108" t="s">
        <v>81</v>
      </c>
      <c r="B135" s="147">
        <v>395</v>
      </c>
      <c r="C135" s="147">
        <v>18220</v>
      </c>
      <c r="D135" s="148">
        <v>99.2</v>
      </c>
      <c r="E135" s="147">
        <v>18269</v>
      </c>
      <c r="F135" s="147">
        <v>9493</v>
      </c>
      <c r="G135" s="127">
        <v>10798</v>
      </c>
      <c r="H135" s="147">
        <v>12187</v>
      </c>
      <c r="I135" s="148">
        <v>112.9</v>
      </c>
      <c r="J135" s="128">
        <f t="shared" si="7"/>
        <v>85.73941184747433</v>
      </c>
      <c r="K135" s="107">
        <v>39</v>
      </c>
    </row>
    <row r="136" spans="1:11" ht="12.75">
      <c r="A136" s="108" t="s">
        <v>70</v>
      </c>
      <c r="B136" s="147">
        <v>266</v>
      </c>
      <c r="C136" s="147">
        <v>7495</v>
      </c>
      <c r="D136" s="148">
        <v>91.3</v>
      </c>
      <c r="E136" s="147">
        <v>7127</v>
      </c>
      <c r="F136" s="147">
        <v>4301</v>
      </c>
      <c r="G136" s="127">
        <v>9996</v>
      </c>
      <c r="H136" s="147">
        <v>11481</v>
      </c>
      <c r="I136" s="148">
        <v>114.9</v>
      </c>
      <c r="J136" s="128">
        <f t="shared" si="7"/>
        <v>80.77247783875052</v>
      </c>
      <c r="K136" s="107">
        <v>49</v>
      </c>
    </row>
    <row r="137" spans="1:11" ht="12.75">
      <c r="A137" s="108" t="s">
        <v>57</v>
      </c>
      <c r="B137" s="147">
        <v>152</v>
      </c>
      <c r="C137" s="147">
        <v>2153</v>
      </c>
      <c r="D137" s="148">
        <v>91.2</v>
      </c>
      <c r="E137" s="147">
        <v>2104</v>
      </c>
      <c r="F137" s="147">
        <v>1176</v>
      </c>
      <c r="G137" s="127">
        <v>8063</v>
      </c>
      <c r="H137" s="147">
        <v>9380</v>
      </c>
      <c r="I137" s="148">
        <v>116.3</v>
      </c>
      <c r="J137" s="128">
        <f t="shared" si="7"/>
        <v>65.99127620655692</v>
      </c>
      <c r="K137" s="107">
        <v>78</v>
      </c>
    </row>
    <row r="138" spans="1:11" ht="12.75">
      <c r="A138" s="108" t="s">
        <v>79</v>
      </c>
      <c r="B138" s="147">
        <v>266</v>
      </c>
      <c r="C138" s="147">
        <v>13461</v>
      </c>
      <c r="D138" s="148">
        <v>91.2</v>
      </c>
      <c r="E138" s="147">
        <v>13139</v>
      </c>
      <c r="F138" s="147">
        <v>6022</v>
      </c>
      <c r="G138" s="127">
        <v>10412</v>
      </c>
      <c r="H138" s="147">
        <v>11560</v>
      </c>
      <c r="I138" s="148">
        <v>111</v>
      </c>
      <c r="J138" s="128">
        <f t="shared" si="7"/>
        <v>81.32826790488251</v>
      </c>
      <c r="K138" s="107">
        <v>48</v>
      </c>
    </row>
    <row r="139" spans="1:11" ht="13.5" thickBot="1">
      <c r="A139" s="109" t="s">
        <v>50</v>
      </c>
      <c r="B139" s="152">
        <v>363</v>
      </c>
      <c r="C139" s="152">
        <v>9654</v>
      </c>
      <c r="D139" s="153">
        <v>97.6</v>
      </c>
      <c r="E139" s="152">
        <v>9552</v>
      </c>
      <c r="F139" s="152">
        <v>5365</v>
      </c>
      <c r="G139" s="130">
        <v>9111</v>
      </c>
      <c r="H139" s="152">
        <v>10196</v>
      </c>
      <c r="I139" s="153">
        <v>111.9</v>
      </c>
      <c r="J139" s="129">
        <f t="shared" si="7"/>
        <v>71.7320951174898</v>
      </c>
      <c r="K139" s="113">
        <v>71</v>
      </c>
    </row>
    <row r="140" spans="2:9" ht="12.75">
      <c r="B140" s="3"/>
      <c r="C140" s="3"/>
      <c r="D140" s="4"/>
      <c r="E140" s="3"/>
      <c r="F140" s="3"/>
      <c r="G140" s="3"/>
      <c r="H140" s="3"/>
      <c r="I140" s="4"/>
    </row>
    <row r="141" spans="1:2" ht="12.75">
      <c r="A141" s="132" t="s">
        <v>134</v>
      </c>
      <c r="B141" s="1"/>
    </row>
    <row r="142" spans="1:2" ht="12.75">
      <c r="A142" s="1"/>
      <c r="B142" s="1"/>
    </row>
    <row r="143" spans="1:2" ht="12.75">
      <c r="A143" s="7"/>
      <c r="B143" s="1"/>
    </row>
    <row r="144" spans="1:2" ht="12.75">
      <c r="A144" s="7"/>
      <c r="B144" s="1"/>
    </row>
    <row r="145" spans="1:2" ht="12.75">
      <c r="A145" s="7"/>
      <c r="B145" s="1"/>
    </row>
    <row r="146" spans="1:2" ht="12.75">
      <c r="A146" s="7"/>
      <c r="B146" s="6"/>
    </row>
    <row r="147" spans="1:2" ht="12.75">
      <c r="A147" s="7"/>
      <c r="B147" s="6"/>
    </row>
    <row r="148" spans="11:12" ht="12.75">
      <c r="K148" s="157"/>
      <c r="L148" s="131"/>
    </row>
    <row r="149" ht="12.75">
      <c r="J149" s="121"/>
    </row>
    <row r="151" spans="4:10" ht="12.75">
      <c r="D151" s="169">
        <v>14214</v>
      </c>
      <c r="J151" s="170" t="s">
        <v>155</v>
      </c>
    </row>
    <row r="152" spans="4:11" ht="12.75" customHeight="1">
      <c r="D152" s="169"/>
      <c r="J152" s="170"/>
      <c r="K152" s="125"/>
    </row>
    <row r="153" spans="4:11" ht="12.75">
      <c r="D153" s="164"/>
      <c r="E153" s="165"/>
      <c r="J153" s="170"/>
      <c r="K153" s="133"/>
    </row>
    <row r="155" spans="10:11" ht="12.75">
      <c r="J155" s="164"/>
      <c r="K155" s="165"/>
    </row>
    <row r="157" ht="12.75">
      <c r="J157" s="121"/>
    </row>
    <row r="158" ht="12.75">
      <c r="K158" s="121"/>
    </row>
    <row r="161" spans="2:7" ht="12.75">
      <c r="B161" s="9"/>
      <c r="C161" s="9"/>
      <c r="D161" s="9"/>
      <c r="E161" s="9"/>
      <c r="F161" s="9"/>
      <c r="G161" s="9"/>
    </row>
    <row r="164" ht="12.75">
      <c r="A164" s="8" t="s">
        <v>150</v>
      </c>
    </row>
    <row r="165" ht="12.75">
      <c r="A165" s="2" t="s">
        <v>151</v>
      </c>
    </row>
  </sheetData>
  <mergeCells count="8">
    <mergeCell ref="D153:E153"/>
    <mergeCell ref="I1:K1"/>
    <mergeCell ref="J155:K155"/>
    <mergeCell ref="A4:K4"/>
    <mergeCell ref="J58:K58"/>
    <mergeCell ref="D151:D152"/>
    <mergeCell ref="J114:K114"/>
    <mergeCell ref="J151:J153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72">
      <selection activeCell="L9" sqref="L9"/>
    </sheetView>
  </sheetViews>
  <sheetFormatPr defaultColWidth="9.00390625" defaultRowHeight="12.75"/>
  <cols>
    <col min="1" max="1" width="25.625" style="0" customWidth="1"/>
    <col min="2" max="2" width="6.625" style="0" customWidth="1"/>
    <col min="3" max="3" width="8.875" style="0" customWidth="1"/>
    <col min="4" max="4" width="6.75390625" style="0" customWidth="1"/>
    <col min="5" max="5" width="9.75390625" style="0" customWidth="1"/>
    <col min="6" max="6" width="8.75390625" style="0" customWidth="1"/>
    <col min="7" max="7" width="8.00390625" style="0" hidden="1" customWidth="1"/>
    <col min="8" max="8" width="10.125" style="0" customWidth="1"/>
    <col min="9" max="9" width="7.875" style="0" customWidth="1"/>
    <col min="10" max="10" width="8.375" style="0" customWidth="1"/>
    <col min="11" max="11" width="7.75390625" style="0" customWidth="1"/>
  </cols>
  <sheetData>
    <row r="1" spans="1:11" ht="15" customHeight="1">
      <c r="A1" s="7"/>
      <c r="B1" s="1"/>
      <c r="C1" s="1"/>
      <c r="I1" s="166" t="s">
        <v>153</v>
      </c>
      <c r="J1" s="166"/>
      <c r="K1" s="166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89" t="s">
        <v>41</v>
      </c>
      <c r="B4" s="135"/>
      <c r="C4" s="93"/>
      <c r="D4" s="93"/>
      <c r="E4" s="85"/>
      <c r="F4" s="85"/>
      <c r="G4" s="85"/>
      <c r="H4" s="146"/>
      <c r="I4" s="93"/>
      <c r="J4" s="128"/>
      <c r="K4" s="76"/>
    </row>
    <row r="5" spans="1:11" ht="12.75">
      <c r="A5" s="89" t="s">
        <v>42</v>
      </c>
      <c r="B5" s="147">
        <v>19458</v>
      </c>
      <c r="C5" s="147">
        <v>1293684</v>
      </c>
      <c r="D5" s="148">
        <v>97.9</v>
      </c>
      <c r="E5" s="147">
        <v>1273731</v>
      </c>
      <c r="F5" s="147">
        <v>639202</v>
      </c>
      <c r="G5" s="127">
        <v>13501</v>
      </c>
      <c r="H5" s="147">
        <v>14214</v>
      </c>
      <c r="I5" s="148">
        <v>109.9</v>
      </c>
      <c r="J5" s="128">
        <f>(H5/H$5)*100</f>
        <v>100</v>
      </c>
      <c r="K5" s="76" t="s">
        <v>35</v>
      </c>
    </row>
    <row r="6" spans="1:11" ht="6" customHeight="1">
      <c r="A6" s="89"/>
      <c r="B6" s="149"/>
      <c r="C6" s="127"/>
      <c r="D6" s="126"/>
      <c r="E6" s="149"/>
      <c r="F6" s="149"/>
      <c r="G6" s="149"/>
      <c r="H6" s="127"/>
      <c r="I6" s="126"/>
      <c r="J6" s="128"/>
      <c r="K6" s="76"/>
    </row>
    <row r="7" spans="1:11" ht="12.75">
      <c r="A7" s="108" t="s">
        <v>120</v>
      </c>
      <c r="B7" s="147">
        <v>236</v>
      </c>
      <c r="C7" s="147">
        <v>23457</v>
      </c>
      <c r="D7" s="148">
        <v>101.8</v>
      </c>
      <c r="E7" s="147">
        <v>24581</v>
      </c>
      <c r="F7" s="147">
        <v>8809</v>
      </c>
      <c r="G7" s="127">
        <v>18890</v>
      </c>
      <c r="H7" s="147">
        <v>20455</v>
      </c>
      <c r="I7" s="148">
        <v>108.3</v>
      </c>
      <c r="J7" s="128">
        <f aca="true" t="shared" si="0" ref="J7:J22">(H7/H$5)*100</f>
        <v>143.90741522442661</v>
      </c>
      <c r="K7" s="107">
        <v>1</v>
      </c>
    </row>
    <row r="8" spans="1:11" ht="12.75">
      <c r="A8" s="108" t="s">
        <v>122</v>
      </c>
      <c r="B8" s="147">
        <v>140</v>
      </c>
      <c r="C8" s="147">
        <v>29788</v>
      </c>
      <c r="D8" s="148">
        <v>97.8</v>
      </c>
      <c r="E8" s="147">
        <v>29795</v>
      </c>
      <c r="F8" s="147">
        <v>11032</v>
      </c>
      <c r="G8" s="127">
        <v>18125</v>
      </c>
      <c r="H8" s="147">
        <v>19928</v>
      </c>
      <c r="I8" s="148">
        <v>110</v>
      </c>
      <c r="J8" s="128">
        <f t="shared" si="0"/>
        <v>140.19980301111582</v>
      </c>
      <c r="K8" s="107">
        <v>2</v>
      </c>
    </row>
    <row r="9" spans="1:11" ht="12.75">
      <c r="A9" s="108" t="s">
        <v>119</v>
      </c>
      <c r="B9" s="147">
        <v>706</v>
      </c>
      <c r="C9" s="147">
        <v>92660</v>
      </c>
      <c r="D9" s="148">
        <v>97.2</v>
      </c>
      <c r="E9" s="147">
        <v>90576</v>
      </c>
      <c r="F9" s="147">
        <v>32050</v>
      </c>
      <c r="G9" s="127">
        <v>17846</v>
      </c>
      <c r="H9" s="147">
        <v>19689</v>
      </c>
      <c r="I9" s="148">
        <v>110.3</v>
      </c>
      <c r="J9" s="128">
        <f t="shared" si="0"/>
        <v>138.51836217813423</v>
      </c>
      <c r="K9" s="107">
        <v>3</v>
      </c>
    </row>
    <row r="10" spans="1:11" ht="12.75">
      <c r="A10" s="108" t="s">
        <v>117</v>
      </c>
      <c r="B10" s="147">
        <v>442</v>
      </c>
      <c r="C10" s="147">
        <v>41304</v>
      </c>
      <c r="D10" s="148">
        <v>98.8</v>
      </c>
      <c r="E10" s="147">
        <v>41218</v>
      </c>
      <c r="F10" s="147">
        <v>19668</v>
      </c>
      <c r="G10" s="127">
        <v>16428</v>
      </c>
      <c r="H10" s="147">
        <v>18700</v>
      </c>
      <c r="I10" s="148">
        <v>113.8</v>
      </c>
      <c r="J10" s="128">
        <f t="shared" si="0"/>
        <v>131.56043337554524</v>
      </c>
      <c r="K10" s="107">
        <v>4</v>
      </c>
    </row>
    <row r="11" spans="1:11" ht="12.75">
      <c r="A11" s="108" t="s">
        <v>121</v>
      </c>
      <c r="B11" s="147">
        <v>750</v>
      </c>
      <c r="C11" s="147">
        <v>165205</v>
      </c>
      <c r="D11" s="148">
        <v>99.6</v>
      </c>
      <c r="E11" s="147">
        <v>163437</v>
      </c>
      <c r="F11" s="147">
        <v>82216</v>
      </c>
      <c r="G11" s="127">
        <v>17057</v>
      </c>
      <c r="H11" s="147">
        <v>18219</v>
      </c>
      <c r="I11" s="148">
        <v>106.8</v>
      </c>
      <c r="J11" s="128">
        <f t="shared" si="0"/>
        <v>128.17644575770368</v>
      </c>
      <c r="K11" s="107">
        <v>5</v>
      </c>
    </row>
    <row r="12" spans="1:11" ht="12.75">
      <c r="A12" s="108" t="s">
        <v>118</v>
      </c>
      <c r="B12" s="147">
        <v>233</v>
      </c>
      <c r="C12" s="147">
        <v>16767</v>
      </c>
      <c r="D12" s="148">
        <v>101.5</v>
      </c>
      <c r="E12" s="147">
        <v>16811</v>
      </c>
      <c r="F12" s="147">
        <v>9952</v>
      </c>
      <c r="G12" s="127">
        <v>15621</v>
      </c>
      <c r="H12" s="147">
        <v>17388</v>
      </c>
      <c r="I12" s="148">
        <v>111.3</v>
      </c>
      <c r="J12" s="128">
        <f t="shared" si="0"/>
        <v>122.33009708737863</v>
      </c>
      <c r="K12" s="107">
        <v>6</v>
      </c>
    </row>
    <row r="13" spans="1:11" ht="12.75">
      <c r="A13" s="108" t="s">
        <v>104</v>
      </c>
      <c r="B13" s="147">
        <v>158</v>
      </c>
      <c r="C13" s="147">
        <v>13581</v>
      </c>
      <c r="D13" s="148">
        <v>100.3</v>
      </c>
      <c r="E13" s="147">
        <v>13505</v>
      </c>
      <c r="F13" s="147">
        <v>6722</v>
      </c>
      <c r="G13" s="127">
        <v>13310</v>
      </c>
      <c r="H13" s="147">
        <v>15015</v>
      </c>
      <c r="I13" s="148">
        <v>112.8</v>
      </c>
      <c r="J13" s="128">
        <f t="shared" si="0"/>
        <v>105.63528915154075</v>
      </c>
      <c r="K13" s="107">
        <v>7</v>
      </c>
    </row>
    <row r="14" spans="1:11" ht="12.75">
      <c r="A14" s="108" t="s">
        <v>115</v>
      </c>
      <c r="B14" s="147">
        <v>383</v>
      </c>
      <c r="C14" s="147">
        <v>28672</v>
      </c>
      <c r="D14" s="148">
        <v>100.4</v>
      </c>
      <c r="E14" s="147">
        <v>28982</v>
      </c>
      <c r="F14" s="147">
        <v>14198</v>
      </c>
      <c r="G14" s="127">
        <v>13569</v>
      </c>
      <c r="H14" s="147">
        <v>14888</v>
      </c>
      <c r="I14" s="148">
        <v>109.7</v>
      </c>
      <c r="J14" s="128">
        <f t="shared" si="0"/>
        <v>104.74180385535388</v>
      </c>
      <c r="K14" s="107">
        <v>8</v>
      </c>
    </row>
    <row r="15" spans="1:11" ht="12.75">
      <c r="A15" s="108" t="s">
        <v>112</v>
      </c>
      <c r="B15" s="147">
        <v>190</v>
      </c>
      <c r="C15" s="147">
        <v>8203</v>
      </c>
      <c r="D15" s="148">
        <v>99.8</v>
      </c>
      <c r="E15" s="147">
        <v>8483</v>
      </c>
      <c r="F15" s="147">
        <v>4283</v>
      </c>
      <c r="G15" s="127">
        <v>13283</v>
      </c>
      <c r="H15" s="147">
        <v>14762</v>
      </c>
      <c r="I15" s="148">
        <v>111.1</v>
      </c>
      <c r="J15" s="128">
        <f t="shared" si="0"/>
        <v>103.85535387645983</v>
      </c>
      <c r="K15" s="107">
        <v>9</v>
      </c>
    </row>
    <row r="16" spans="1:11" ht="12.75">
      <c r="A16" s="108" t="s">
        <v>113</v>
      </c>
      <c r="B16" s="147">
        <v>216</v>
      </c>
      <c r="C16" s="147">
        <v>11347</v>
      </c>
      <c r="D16" s="148">
        <v>97.5</v>
      </c>
      <c r="E16" s="147">
        <v>11062</v>
      </c>
      <c r="F16" s="147">
        <v>4840</v>
      </c>
      <c r="G16" s="127">
        <v>12997</v>
      </c>
      <c r="H16" s="147">
        <v>14735</v>
      </c>
      <c r="I16" s="148">
        <v>113.4</v>
      </c>
      <c r="J16" s="128">
        <f t="shared" si="0"/>
        <v>103.66540030955396</v>
      </c>
      <c r="K16" s="107">
        <v>10</v>
      </c>
    </row>
    <row r="17" spans="1:11" ht="12.75">
      <c r="A17" s="108" t="s">
        <v>99</v>
      </c>
      <c r="B17" s="147">
        <v>185</v>
      </c>
      <c r="C17" s="147">
        <v>10849</v>
      </c>
      <c r="D17" s="148">
        <v>94.3</v>
      </c>
      <c r="E17" s="147">
        <v>10885</v>
      </c>
      <c r="F17" s="147">
        <v>5909</v>
      </c>
      <c r="G17" s="127">
        <v>12048</v>
      </c>
      <c r="H17" s="147">
        <v>14710</v>
      </c>
      <c r="I17" s="148">
        <v>122.1</v>
      </c>
      <c r="J17" s="128">
        <f t="shared" si="0"/>
        <v>103.48951737723371</v>
      </c>
      <c r="K17" s="107">
        <v>11</v>
      </c>
    </row>
    <row r="18" spans="1:11" ht="12.75">
      <c r="A18" s="108" t="s">
        <v>116</v>
      </c>
      <c r="B18" s="147">
        <v>205</v>
      </c>
      <c r="C18" s="147">
        <v>6097</v>
      </c>
      <c r="D18" s="148">
        <v>94.4</v>
      </c>
      <c r="E18" s="147">
        <v>5935</v>
      </c>
      <c r="F18" s="147">
        <v>2913</v>
      </c>
      <c r="G18" s="127">
        <v>13681</v>
      </c>
      <c r="H18" s="147">
        <v>14655</v>
      </c>
      <c r="I18" s="148">
        <v>107.1</v>
      </c>
      <c r="J18" s="128">
        <f t="shared" si="0"/>
        <v>103.10257492612918</v>
      </c>
      <c r="K18" s="107">
        <v>12</v>
      </c>
    </row>
    <row r="19" spans="1:11" ht="12.75">
      <c r="A19" s="108" t="s">
        <v>114</v>
      </c>
      <c r="B19" s="147">
        <v>157</v>
      </c>
      <c r="C19" s="147">
        <v>10558</v>
      </c>
      <c r="D19" s="148">
        <v>101.5</v>
      </c>
      <c r="E19" s="147">
        <v>10737</v>
      </c>
      <c r="F19" s="147">
        <v>5177</v>
      </c>
      <c r="G19" s="127">
        <v>12994</v>
      </c>
      <c r="H19" s="147">
        <v>14197</v>
      </c>
      <c r="I19" s="148">
        <v>109.3</v>
      </c>
      <c r="J19" s="128">
        <f t="shared" si="0"/>
        <v>99.88039960602222</v>
      </c>
      <c r="K19" s="107">
        <v>13</v>
      </c>
    </row>
    <row r="20" spans="1:11" ht="12.75">
      <c r="A20" s="108" t="s">
        <v>109</v>
      </c>
      <c r="B20" s="147">
        <v>150</v>
      </c>
      <c r="C20" s="147">
        <v>7776</v>
      </c>
      <c r="D20" s="148">
        <v>98.3</v>
      </c>
      <c r="E20" s="147">
        <v>7423</v>
      </c>
      <c r="F20" s="147">
        <v>3521</v>
      </c>
      <c r="G20" s="127">
        <v>12764</v>
      </c>
      <c r="H20" s="147">
        <v>14152</v>
      </c>
      <c r="I20" s="148">
        <v>110.9</v>
      </c>
      <c r="J20" s="128">
        <f t="shared" si="0"/>
        <v>99.56381032784579</v>
      </c>
      <c r="K20" s="107">
        <v>14</v>
      </c>
    </row>
    <row r="21" spans="1:11" ht="12.75">
      <c r="A21" s="108" t="s">
        <v>110</v>
      </c>
      <c r="B21" s="147">
        <v>136</v>
      </c>
      <c r="C21" s="147">
        <v>8806</v>
      </c>
      <c r="D21" s="148">
        <v>95</v>
      </c>
      <c r="E21" s="147">
        <v>8582</v>
      </c>
      <c r="F21" s="147">
        <v>3509</v>
      </c>
      <c r="G21" s="127">
        <v>12682</v>
      </c>
      <c r="H21" s="147">
        <v>14012</v>
      </c>
      <c r="I21" s="148">
        <v>110.5</v>
      </c>
      <c r="J21" s="128">
        <f t="shared" si="0"/>
        <v>98.5788659068524</v>
      </c>
      <c r="K21" s="107">
        <v>15</v>
      </c>
    </row>
    <row r="22" spans="1:11" ht="12.75">
      <c r="A22" s="108" t="s">
        <v>102</v>
      </c>
      <c r="B22" s="147">
        <v>84</v>
      </c>
      <c r="C22" s="147">
        <v>7569</v>
      </c>
      <c r="D22" s="148">
        <v>97.9</v>
      </c>
      <c r="E22" s="147">
        <v>7427</v>
      </c>
      <c r="F22" s="147">
        <v>2479</v>
      </c>
      <c r="G22" s="127">
        <v>12225</v>
      </c>
      <c r="H22" s="147">
        <v>13568</v>
      </c>
      <c r="I22" s="148">
        <v>111</v>
      </c>
      <c r="J22" s="128">
        <f t="shared" si="0"/>
        <v>95.4551850288448</v>
      </c>
      <c r="K22" s="107">
        <v>16</v>
      </c>
    </row>
    <row r="23" spans="1:11" ht="12.75">
      <c r="A23" s="108" t="s">
        <v>108</v>
      </c>
      <c r="B23" s="147">
        <v>242</v>
      </c>
      <c r="C23" s="147">
        <v>31607</v>
      </c>
      <c r="D23" s="148">
        <v>92.9</v>
      </c>
      <c r="E23" s="147">
        <v>30459</v>
      </c>
      <c r="F23" s="147">
        <v>15147</v>
      </c>
      <c r="G23" s="127">
        <v>12027</v>
      </c>
      <c r="H23" s="147">
        <v>13493</v>
      </c>
      <c r="I23" s="148">
        <v>112.2</v>
      </c>
      <c r="J23" s="128">
        <f aca="true" t="shared" si="1" ref="J23:J31">(H23/H$5)*100</f>
        <v>94.92753623188406</v>
      </c>
      <c r="K23" s="107">
        <v>17</v>
      </c>
    </row>
    <row r="24" spans="1:11" ht="12.75">
      <c r="A24" s="108" t="s">
        <v>107</v>
      </c>
      <c r="B24" s="147">
        <v>553</v>
      </c>
      <c r="C24" s="147">
        <v>42396</v>
      </c>
      <c r="D24" s="148">
        <v>97.1</v>
      </c>
      <c r="E24" s="147">
        <v>41703</v>
      </c>
      <c r="F24" s="147">
        <v>21134</v>
      </c>
      <c r="G24" s="127">
        <v>12279</v>
      </c>
      <c r="H24" s="147">
        <v>13462</v>
      </c>
      <c r="I24" s="148">
        <v>109.6</v>
      </c>
      <c r="J24" s="128">
        <f t="shared" si="1"/>
        <v>94.70944139580695</v>
      </c>
      <c r="K24" s="107">
        <v>18</v>
      </c>
    </row>
    <row r="25" spans="1:11" ht="12.75">
      <c r="A25" s="108" t="s">
        <v>105</v>
      </c>
      <c r="B25" s="147">
        <v>381</v>
      </c>
      <c r="C25" s="147">
        <v>31474</v>
      </c>
      <c r="D25" s="148">
        <v>97.3</v>
      </c>
      <c r="E25" s="147">
        <v>30347</v>
      </c>
      <c r="F25" s="147">
        <v>13742</v>
      </c>
      <c r="G25" s="127">
        <v>12331</v>
      </c>
      <c r="H25" s="147">
        <v>13353</v>
      </c>
      <c r="I25" s="148">
        <v>108.3</v>
      </c>
      <c r="J25" s="128">
        <f t="shared" si="1"/>
        <v>93.94259181089068</v>
      </c>
      <c r="K25" s="107">
        <v>19</v>
      </c>
    </row>
    <row r="26" spans="1:11" ht="12.75">
      <c r="A26" s="108" t="s">
        <v>91</v>
      </c>
      <c r="B26" s="147">
        <v>310</v>
      </c>
      <c r="C26" s="147">
        <v>17720</v>
      </c>
      <c r="D26" s="148">
        <v>95.8</v>
      </c>
      <c r="E26" s="147">
        <v>17435</v>
      </c>
      <c r="F26" s="147">
        <v>9298</v>
      </c>
      <c r="G26" s="127">
        <v>12050</v>
      </c>
      <c r="H26" s="147">
        <v>13274</v>
      </c>
      <c r="I26" s="148">
        <v>110.2</v>
      </c>
      <c r="J26" s="128">
        <f t="shared" si="1"/>
        <v>93.38680174475869</v>
      </c>
      <c r="K26" s="107">
        <v>20</v>
      </c>
    </row>
    <row r="27" spans="1:11" ht="12.75">
      <c r="A27" s="108" t="s">
        <v>106</v>
      </c>
      <c r="B27" s="147">
        <v>185</v>
      </c>
      <c r="C27" s="147">
        <v>10409</v>
      </c>
      <c r="D27" s="148">
        <v>97.5</v>
      </c>
      <c r="E27" s="147">
        <v>10789</v>
      </c>
      <c r="F27" s="147">
        <v>4784</v>
      </c>
      <c r="G27" s="127">
        <v>12570</v>
      </c>
      <c r="H27" s="147">
        <v>13248</v>
      </c>
      <c r="I27" s="148">
        <v>105.4</v>
      </c>
      <c r="J27" s="128">
        <f t="shared" si="1"/>
        <v>93.20388349514563</v>
      </c>
      <c r="K27" s="107">
        <v>21</v>
      </c>
    </row>
    <row r="28" spans="1:11" ht="12.75">
      <c r="A28" s="108" t="s">
        <v>92</v>
      </c>
      <c r="B28" s="147">
        <v>249</v>
      </c>
      <c r="C28" s="147">
        <v>12764</v>
      </c>
      <c r="D28" s="148">
        <v>112.9</v>
      </c>
      <c r="E28" s="147">
        <v>12818</v>
      </c>
      <c r="F28" s="147">
        <v>6203</v>
      </c>
      <c r="G28" s="127">
        <v>12035</v>
      </c>
      <c r="H28" s="147">
        <v>13181</v>
      </c>
      <c r="I28" s="148">
        <v>109.5</v>
      </c>
      <c r="J28" s="128">
        <f t="shared" si="1"/>
        <v>92.73251723652737</v>
      </c>
      <c r="K28" s="107">
        <v>22</v>
      </c>
    </row>
    <row r="29" spans="1:11" ht="12.75">
      <c r="A29" s="108" t="s">
        <v>78</v>
      </c>
      <c r="B29" s="147">
        <v>98</v>
      </c>
      <c r="C29" s="147">
        <v>5591</v>
      </c>
      <c r="D29" s="148">
        <v>98.4</v>
      </c>
      <c r="E29" s="147">
        <v>5635</v>
      </c>
      <c r="F29" s="147">
        <v>2284</v>
      </c>
      <c r="G29" s="127">
        <v>11565</v>
      </c>
      <c r="H29" s="147">
        <v>13158</v>
      </c>
      <c r="I29" s="148">
        <v>113.8</v>
      </c>
      <c r="J29" s="128">
        <f t="shared" si="1"/>
        <v>92.57070493879273</v>
      </c>
      <c r="K29" s="107">
        <v>23</v>
      </c>
    </row>
    <row r="30" spans="1:11" ht="12.75">
      <c r="A30" s="108" t="s">
        <v>97</v>
      </c>
      <c r="B30" s="147">
        <v>251</v>
      </c>
      <c r="C30" s="147">
        <v>13925</v>
      </c>
      <c r="D30" s="148">
        <v>101.5</v>
      </c>
      <c r="E30" s="147">
        <v>13653</v>
      </c>
      <c r="F30" s="147">
        <v>7334</v>
      </c>
      <c r="G30" s="127">
        <v>12202</v>
      </c>
      <c r="H30" s="147">
        <v>13103</v>
      </c>
      <c r="I30" s="148">
        <v>107.4</v>
      </c>
      <c r="J30" s="128">
        <f t="shared" si="1"/>
        <v>92.1837624876882</v>
      </c>
      <c r="K30" s="107">
        <v>24</v>
      </c>
    </row>
    <row r="31" spans="1:11" ht="13.5" thickBot="1">
      <c r="A31" s="109" t="s">
        <v>100</v>
      </c>
      <c r="B31" s="152">
        <v>343</v>
      </c>
      <c r="C31" s="152">
        <v>23474</v>
      </c>
      <c r="D31" s="153">
        <v>95</v>
      </c>
      <c r="E31" s="152">
        <v>22758</v>
      </c>
      <c r="F31" s="152">
        <v>11033</v>
      </c>
      <c r="G31" s="130">
        <v>11979</v>
      </c>
      <c r="H31" s="152">
        <v>13015</v>
      </c>
      <c r="I31" s="153">
        <v>108.6</v>
      </c>
      <c r="J31" s="129">
        <f t="shared" si="1"/>
        <v>91.56465456592092</v>
      </c>
      <c r="K31" s="107">
        <v>25</v>
      </c>
    </row>
    <row r="32" spans="1:11" ht="12.75">
      <c r="A32" s="108" t="s">
        <v>103</v>
      </c>
      <c r="B32" s="147">
        <v>186</v>
      </c>
      <c r="C32" s="147">
        <v>15301</v>
      </c>
      <c r="D32" s="148">
        <v>99.5</v>
      </c>
      <c r="E32" s="147">
        <v>14755</v>
      </c>
      <c r="F32" s="147">
        <v>7346</v>
      </c>
      <c r="G32" s="127">
        <v>11726</v>
      </c>
      <c r="H32" s="147">
        <v>12950</v>
      </c>
      <c r="I32" s="148">
        <v>110.4</v>
      </c>
      <c r="J32" s="128">
        <f aca="true" t="shared" si="2" ref="J32:J38">(H32/H$5)*100</f>
        <v>91.10735894188828</v>
      </c>
      <c r="K32" s="107">
        <v>26</v>
      </c>
    </row>
    <row r="33" spans="1:11" ht="12.75">
      <c r="A33" s="108" t="s">
        <v>101</v>
      </c>
      <c r="B33" s="147">
        <v>163</v>
      </c>
      <c r="C33" s="147">
        <v>6875</v>
      </c>
      <c r="D33" s="148">
        <v>96.7</v>
      </c>
      <c r="E33" s="147">
        <v>6744</v>
      </c>
      <c r="F33" s="147">
        <v>3839</v>
      </c>
      <c r="G33" s="127">
        <v>11718</v>
      </c>
      <c r="H33" s="147">
        <v>12760</v>
      </c>
      <c r="I33" s="148">
        <v>108.9</v>
      </c>
      <c r="J33" s="128">
        <f t="shared" si="2"/>
        <v>89.7706486562544</v>
      </c>
      <c r="K33" s="107">
        <v>27</v>
      </c>
    </row>
    <row r="34" spans="1:11" ht="12.75">
      <c r="A34" s="108" t="s">
        <v>86</v>
      </c>
      <c r="B34" s="147">
        <v>155</v>
      </c>
      <c r="C34" s="147">
        <v>6697</v>
      </c>
      <c r="D34" s="148">
        <v>92.3</v>
      </c>
      <c r="E34" s="147">
        <v>6567</v>
      </c>
      <c r="F34" s="147">
        <v>2912</v>
      </c>
      <c r="G34" s="127">
        <v>11725</v>
      </c>
      <c r="H34" s="147">
        <v>12688</v>
      </c>
      <c r="I34" s="148">
        <v>108.2</v>
      </c>
      <c r="J34" s="128">
        <f t="shared" si="2"/>
        <v>89.26410581117207</v>
      </c>
      <c r="K34" s="107">
        <v>28</v>
      </c>
    </row>
    <row r="35" spans="1:11" ht="12.75">
      <c r="A35" s="108" t="s">
        <v>87</v>
      </c>
      <c r="B35" s="147">
        <v>167</v>
      </c>
      <c r="C35" s="147">
        <v>7403</v>
      </c>
      <c r="D35" s="148">
        <v>93.1</v>
      </c>
      <c r="E35" s="147">
        <v>7388</v>
      </c>
      <c r="F35" s="147">
        <v>3449</v>
      </c>
      <c r="G35" s="127">
        <v>11293</v>
      </c>
      <c r="H35" s="147">
        <v>12564</v>
      </c>
      <c r="I35" s="148">
        <v>111.3</v>
      </c>
      <c r="J35" s="128">
        <f t="shared" si="2"/>
        <v>88.39172646686364</v>
      </c>
      <c r="K35" s="107">
        <v>29</v>
      </c>
    </row>
    <row r="36" spans="1:11" ht="12.75">
      <c r="A36" s="108" t="s">
        <v>96</v>
      </c>
      <c r="B36" s="147">
        <v>551</v>
      </c>
      <c r="C36" s="147">
        <v>42877</v>
      </c>
      <c r="D36" s="148">
        <v>99.9</v>
      </c>
      <c r="E36" s="147">
        <v>39367</v>
      </c>
      <c r="F36" s="147">
        <v>19467</v>
      </c>
      <c r="G36" s="127">
        <v>11439</v>
      </c>
      <c r="H36" s="147">
        <v>12552</v>
      </c>
      <c r="I36" s="148">
        <v>109.7</v>
      </c>
      <c r="J36" s="128">
        <f t="shared" si="2"/>
        <v>88.30730265934994</v>
      </c>
      <c r="K36" s="107">
        <v>30</v>
      </c>
    </row>
    <row r="37" spans="1:11" ht="12.75">
      <c r="A37" s="108" t="s">
        <v>95</v>
      </c>
      <c r="B37" s="147">
        <v>230</v>
      </c>
      <c r="C37" s="147">
        <v>11366</v>
      </c>
      <c r="D37" s="148">
        <v>101.7</v>
      </c>
      <c r="E37" s="147">
        <v>12618</v>
      </c>
      <c r="F37" s="147">
        <v>6489</v>
      </c>
      <c r="G37" s="127">
        <v>11237</v>
      </c>
      <c r="H37" s="147">
        <v>12551</v>
      </c>
      <c r="I37" s="148">
        <v>111.7</v>
      </c>
      <c r="J37" s="128">
        <f t="shared" si="2"/>
        <v>88.30026734205713</v>
      </c>
      <c r="K37" s="107">
        <v>31</v>
      </c>
    </row>
    <row r="38" spans="1:11" ht="12.75">
      <c r="A38" s="108" t="s">
        <v>94</v>
      </c>
      <c r="B38" s="147">
        <v>276</v>
      </c>
      <c r="C38" s="147">
        <v>10954</v>
      </c>
      <c r="D38" s="148">
        <v>98.4</v>
      </c>
      <c r="E38" s="147">
        <v>10562</v>
      </c>
      <c r="F38" s="147">
        <v>5490</v>
      </c>
      <c r="G38" s="127">
        <v>11390</v>
      </c>
      <c r="H38" s="147">
        <v>12543</v>
      </c>
      <c r="I38" s="148">
        <v>110.1</v>
      </c>
      <c r="J38" s="128">
        <f t="shared" si="2"/>
        <v>88.24398480371465</v>
      </c>
      <c r="K38" s="107">
        <v>32</v>
      </c>
    </row>
    <row r="39" spans="1:11" ht="12.75">
      <c r="A39" s="108" t="s">
        <v>111</v>
      </c>
      <c r="B39" s="147">
        <v>410</v>
      </c>
      <c r="C39" s="147">
        <v>70649</v>
      </c>
      <c r="D39" s="148">
        <v>97.4</v>
      </c>
      <c r="E39" s="147">
        <v>67406</v>
      </c>
      <c r="F39" s="147">
        <v>38472</v>
      </c>
      <c r="G39" s="127">
        <v>11444</v>
      </c>
      <c r="H39" s="147">
        <v>12508</v>
      </c>
      <c r="I39" s="148">
        <v>109.3</v>
      </c>
      <c r="J39" s="128">
        <f aca="true" t="shared" si="3" ref="J39:J49">(H39/H$5)*100</f>
        <v>87.99774869846631</v>
      </c>
      <c r="K39" s="107">
        <v>33</v>
      </c>
    </row>
    <row r="40" spans="1:11" ht="12.75">
      <c r="A40" s="108" t="s">
        <v>90</v>
      </c>
      <c r="B40" s="159">
        <v>369</v>
      </c>
      <c r="C40" s="159">
        <v>33042</v>
      </c>
      <c r="D40" s="160">
        <v>99.8</v>
      </c>
      <c r="E40" s="159">
        <v>32609</v>
      </c>
      <c r="F40" s="159">
        <v>18771</v>
      </c>
      <c r="G40" s="155">
        <v>11462</v>
      </c>
      <c r="H40" s="159">
        <v>12373</v>
      </c>
      <c r="I40" s="160">
        <v>107.9</v>
      </c>
      <c r="J40" s="128">
        <f t="shared" si="3"/>
        <v>87.04798086393697</v>
      </c>
      <c r="K40" s="107">
        <v>34</v>
      </c>
    </row>
    <row r="41" spans="1:11" ht="12.75">
      <c r="A41" s="108" t="s">
        <v>83</v>
      </c>
      <c r="B41" s="147">
        <v>294</v>
      </c>
      <c r="C41" s="147">
        <v>16087</v>
      </c>
      <c r="D41" s="148">
        <v>94.9</v>
      </c>
      <c r="E41" s="147">
        <v>15944</v>
      </c>
      <c r="F41" s="147">
        <v>8076</v>
      </c>
      <c r="G41" s="127">
        <v>11465</v>
      </c>
      <c r="H41" s="147">
        <v>12366</v>
      </c>
      <c r="I41" s="148">
        <v>107.9</v>
      </c>
      <c r="J41" s="128">
        <f t="shared" si="3"/>
        <v>86.99873364288729</v>
      </c>
      <c r="K41" s="107">
        <v>35</v>
      </c>
    </row>
    <row r="42" spans="1:11" ht="12.75">
      <c r="A42" s="108" t="s">
        <v>98</v>
      </c>
      <c r="B42" s="147">
        <v>202</v>
      </c>
      <c r="C42" s="147">
        <v>13500</v>
      </c>
      <c r="D42" s="148">
        <v>96</v>
      </c>
      <c r="E42" s="147">
        <v>13472</v>
      </c>
      <c r="F42" s="147">
        <v>6536</v>
      </c>
      <c r="G42" s="127">
        <v>11271</v>
      </c>
      <c r="H42" s="147">
        <v>12363</v>
      </c>
      <c r="I42" s="148">
        <v>109.7</v>
      </c>
      <c r="J42" s="128">
        <f t="shared" si="3"/>
        <v>86.97762769100886</v>
      </c>
      <c r="K42" s="107">
        <v>36</v>
      </c>
    </row>
    <row r="43" spans="1:11" ht="12.75">
      <c r="A43" s="108" t="s">
        <v>88</v>
      </c>
      <c r="B43" s="147">
        <v>233</v>
      </c>
      <c r="C43" s="147">
        <v>16237</v>
      </c>
      <c r="D43" s="148">
        <v>101.1</v>
      </c>
      <c r="E43" s="147">
        <v>15826</v>
      </c>
      <c r="F43" s="147">
        <v>7709</v>
      </c>
      <c r="G43" s="127">
        <v>11108</v>
      </c>
      <c r="H43" s="147">
        <v>12292</v>
      </c>
      <c r="I43" s="148">
        <v>110.7</v>
      </c>
      <c r="J43" s="128">
        <f t="shared" si="3"/>
        <v>86.47812016321936</v>
      </c>
      <c r="K43" s="107">
        <v>37</v>
      </c>
    </row>
    <row r="44" spans="1:11" ht="12.75">
      <c r="A44" s="108" t="s">
        <v>89</v>
      </c>
      <c r="B44" s="147">
        <v>195</v>
      </c>
      <c r="C44" s="147">
        <v>12689</v>
      </c>
      <c r="D44" s="148">
        <v>96.8</v>
      </c>
      <c r="E44" s="147">
        <v>12771</v>
      </c>
      <c r="F44" s="147">
        <v>7265</v>
      </c>
      <c r="G44" s="127">
        <v>11005</v>
      </c>
      <c r="H44" s="147">
        <v>12226</v>
      </c>
      <c r="I44" s="148">
        <v>111.1</v>
      </c>
      <c r="J44" s="128">
        <f t="shared" si="3"/>
        <v>86.01378922189392</v>
      </c>
      <c r="K44" s="107">
        <v>38</v>
      </c>
    </row>
    <row r="45" spans="1:11" ht="12.75">
      <c r="A45" s="108" t="s">
        <v>81</v>
      </c>
      <c r="B45" s="147">
        <v>395</v>
      </c>
      <c r="C45" s="147">
        <v>18220</v>
      </c>
      <c r="D45" s="148">
        <v>99.2</v>
      </c>
      <c r="E45" s="147">
        <v>18269</v>
      </c>
      <c r="F45" s="147">
        <v>9493</v>
      </c>
      <c r="G45" s="127">
        <v>10798</v>
      </c>
      <c r="H45" s="147">
        <v>12187</v>
      </c>
      <c r="I45" s="148">
        <v>112.9</v>
      </c>
      <c r="J45" s="128">
        <f t="shared" si="3"/>
        <v>85.73941184747433</v>
      </c>
      <c r="K45" s="107">
        <v>39</v>
      </c>
    </row>
    <row r="46" spans="1:11" ht="12.75">
      <c r="A46" s="108" t="s">
        <v>84</v>
      </c>
      <c r="B46" s="147">
        <v>29</v>
      </c>
      <c r="C46" s="147">
        <v>1148</v>
      </c>
      <c r="D46" s="148">
        <v>89.3</v>
      </c>
      <c r="E46" s="147">
        <v>1061</v>
      </c>
      <c r="F46" s="147">
        <v>616</v>
      </c>
      <c r="G46" s="127">
        <v>11444</v>
      </c>
      <c r="H46" s="147">
        <v>12032</v>
      </c>
      <c r="I46" s="148">
        <v>105.1</v>
      </c>
      <c r="J46" s="128">
        <f t="shared" si="3"/>
        <v>84.64893766708879</v>
      </c>
      <c r="K46" s="107">
        <v>40</v>
      </c>
    </row>
    <row r="47" spans="1:11" ht="12.75">
      <c r="A47" s="108" t="s">
        <v>72</v>
      </c>
      <c r="B47" s="147">
        <v>427</v>
      </c>
      <c r="C47" s="147">
        <v>20914</v>
      </c>
      <c r="D47" s="148">
        <v>95.5</v>
      </c>
      <c r="E47" s="147">
        <v>20287</v>
      </c>
      <c r="F47" s="147">
        <v>10555</v>
      </c>
      <c r="G47" s="127">
        <v>10815</v>
      </c>
      <c r="H47" s="147">
        <v>12007</v>
      </c>
      <c r="I47" s="148">
        <v>111</v>
      </c>
      <c r="J47" s="128">
        <f t="shared" si="3"/>
        <v>84.47305473476854</v>
      </c>
      <c r="K47" s="107">
        <v>41</v>
      </c>
    </row>
    <row r="48" spans="1:11" ht="12.75">
      <c r="A48" s="108" t="s">
        <v>75</v>
      </c>
      <c r="B48" s="147">
        <v>584</v>
      </c>
      <c r="C48" s="147">
        <v>33828</v>
      </c>
      <c r="D48" s="148">
        <v>100.5</v>
      </c>
      <c r="E48" s="147">
        <v>34181</v>
      </c>
      <c r="F48" s="147">
        <v>19910</v>
      </c>
      <c r="G48" s="127">
        <v>10761</v>
      </c>
      <c r="H48" s="147">
        <v>11946</v>
      </c>
      <c r="I48" s="148">
        <v>111</v>
      </c>
      <c r="J48" s="128">
        <f t="shared" si="3"/>
        <v>84.04390037990713</v>
      </c>
      <c r="K48" s="107">
        <v>42</v>
      </c>
    </row>
    <row r="49" spans="1:11" ht="12.75">
      <c r="A49" s="108" t="s">
        <v>46</v>
      </c>
      <c r="B49" s="147">
        <v>82</v>
      </c>
      <c r="C49" s="147">
        <v>4872</v>
      </c>
      <c r="D49" s="148">
        <v>104.3</v>
      </c>
      <c r="E49" s="147">
        <v>4965</v>
      </c>
      <c r="F49" s="147">
        <v>2411</v>
      </c>
      <c r="G49" s="127">
        <v>10576</v>
      </c>
      <c r="H49" s="147">
        <v>11804</v>
      </c>
      <c r="I49" s="148">
        <v>111.6</v>
      </c>
      <c r="J49" s="128">
        <f t="shared" si="3"/>
        <v>83.04488532432813</v>
      </c>
      <c r="K49" s="107">
        <v>43</v>
      </c>
    </row>
    <row r="50" spans="1:11" ht="12.75">
      <c r="A50" s="108" t="s">
        <v>77</v>
      </c>
      <c r="B50" s="147">
        <v>277</v>
      </c>
      <c r="C50" s="147">
        <v>13068</v>
      </c>
      <c r="D50" s="148">
        <v>101.8</v>
      </c>
      <c r="E50" s="147">
        <v>13596</v>
      </c>
      <c r="F50" s="147">
        <v>7454</v>
      </c>
      <c r="G50" s="127">
        <v>10574</v>
      </c>
      <c r="H50" s="147">
        <v>11733</v>
      </c>
      <c r="I50" s="148">
        <v>111</v>
      </c>
      <c r="J50" s="128">
        <f aca="true" t="shared" si="4" ref="J50:J85">(H50/H$5)*100</f>
        <v>82.54537779653862</v>
      </c>
      <c r="K50" s="107">
        <v>44</v>
      </c>
    </row>
    <row r="51" spans="1:11" ht="12.75">
      <c r="A51" s="108" t="s">
        <v>80</v>
      </c>
      <c r="B51" s="147">
        <v>248</v>
      </c>
      <c r="C51" s="147">
        <v>7541</v>
      </c>
      <c r="D51" s="148">
        <v>116.6</v>
      </c>
      <c r="E51" s="147">
        <v>8169</v>
      </c>
      <c r="F51" s="147">
        <v>4286</v>
      </c>
      <c r="G51" s="127">
        <v>10461</v>
      </c>
      <c r="H51" s="147">
        <v>11679</v>
      </c>
      <c r="I51" s="148">
        <v>111.6</v>
      </c>
      <c r="J51" s="128">
        <f t="shared" si="4"/>
        <v>82.16547066272689</v>
      </c>
      <c r="K51" s="107">
        <v>45</v>
      </c>
    </row>
    <row r="52" spans="1:11" ht="12.75">
      <c r="A52" s="108" t="s">
        <v>85</v>
      </c>
      <c r="B52" s="147">
        <v>117</v>
      </c>
      <c r="C52" s="147">
        <v>4895</v>
      </c>
      <c r="D52" s="148">
        <v>95.6</v>
      </c>
      <c r="E52" s="147">
        <v>4810</v>
      </c>
      <c r="F52" s="147">
        <v>2464</v>
      </c>
      <c r="G52" s="127">
        <v>10523</v>
      </c>
      <c r="H52" s="147">
        <v>11638</v>
      </c>
      <c r="I52" s="148">
        <v>110.6</v>
      </c>
      <c r="J52" s="128">
        <f t="shared" si="4"/>
        <v>81.87702265372168</v>
      </c>
      <c r="K52" s="107">
        <v>46</v>
      </c>
    </row>
    <row r="53" spans="1:11" ht="12.75">
      <c r="A53" s="108" t="s">
        <v>93</v>
      </c>
      <c r="B53" s="147">
        <v>469</v>
      </c>
      <c r="C53" s="147">
        <v>16949</v>
      </c>
      <c r="D53" s="148">
        <v>89.8</v>
      </c>
      <c r="E53" s="147">
        <v>16333</v>
      </c>
      <c r="F53" s="147">
        <v>8725</v>
      </c>
      <c r="G53" s="127">
        <v>10721</v>
      </c>
      <c r="H53" s="147">
        <v>11599</v>
      </c>
      <c r="I53" s="148">
        <v>108.2</v>
      </c>
      <c r="J53" s="128">
        <f t="shared" si="4"/>
        <v>81.6026452793021</v>
      </c>
      <c r="K53" s="107">
        <v>47</v>
      </c>
    </row>
    <row r="54" spans="1:11" ht="12.75">
      <c r="A54" s="108" t="s">
        <v>79</v>
      </c>
      <c r="B54" s="147">
        <v>266</v>
      </c>
      <c r="C54" s="147">
        <v>13461</v>
      </c>
      <c r="D54" s="148">
        <v>91.2</v>
      </c>
      <c r="E54" s="147">
        <v>13139</v>
      </c>
      <c r="F54" s="147">
        <v>6022</v>
      </c>
      <c r="G54" s="127">
        <v>10412</v>
      </c>
      <c r="H54" s="147">
        <v>11560</v>
      </c>
      <c r="I54" s="148">
        <v>111</v>
      </c>
      <c r="J54" s="128">
        <f t="shared" si="4"/>
        <v>81.32826790488251</v>
      </c>
      <c r="K54" s="107">
        <v>48</v>
      </c>
    </row>
    <row r="55" spans="1:11" ht="12.75">
      <c r="A55" s="108" t="s">
        <v>70</v>
      </c>
      <c r="B55" s="147">
        <v>266</v>
      </c>
      <c r="C55" s="147">
        <v>7495</v>
      </c>
      <c r="D55" s="148">
        <v>91.3</v>
      </c>
      <c r="E55" s="147">
        <v>7127</v>
      </c>
      <c r="F55" s="147">
        <v>4301</v>
      </c>
      <c r="G55" s="127">
        <v>9996</v>
      </c>
      <c r="H55" s="147">
        <v>11481</v>
      </c>
      <c r="I55" s="148">
        <v>114.9</v>
      </c>
      <c r="J55" s="128">
        <f t="shared" si="4"/>
        <v>80.77247783875052</v>
      </c>
      <c r="K55" s="107">
        <v>49</v>
      </c>
    </row>
    <row r="56" spans="1:11" ht="12.75">
      <c r="A56" s="108" t="s">
        <v>69</v>
      </c>
      <c r="B56" s="147">
        <v>119</v>
      </c>
      <c r="C56" s="147">
        <v>6295</v>
      </c>
      <c r="D56" s="148">
        <v>96.4</v>
      </c>
      <c r="E56" s="147">
        <v>6109</v>
      </c>
      <c r="F56" s="147">
        <v>3619</v>
      </c>
      <c r="G56" s="127">
        <v>10574</v>
      </c>
      <c r="H56" s="147">
        <v>11324</v>
      </c>
      <c r="I56" s="148">
        <v>107.1</v>
      </c>
      <c r="J56" s="128">
        <f t="shared" si="4"/>
        <v>79.66793302377937</v>
      </c>
      <c r="K56" s="107">
        <v>50</v>
      </c>
    </row>
    <row r="57" spans="1:11" ht="12.75">
      <c r="A57" s="108" t="s">
        <v>71</v>
      </c>
      <c r="B57" s="147">
        <v>109</v>
      </c>
      <c r="C57" s="147">
        <v>5310</v>
      </c>
      <c r="D57" s="148">
        <v>111.8</v>
      </c>
      <c r="E57" s="147">
        <v>5150</v>
      </c>
      <c r="F57" s="147">
        <v>2624</v>
      </c>
      <c r="G57" s="127">
        <v>10217</v>
      </c>
      <c r="H57" s="147">
        <v>11276</v>
      </c>
      <c r="I57" s="148">
        <v>110.4</v>
      </c>
      <c r="J57" s="128">
        <f t="shared" si="4"/>
        <v>79.3302377937245</v>
      </c>
      <c r="K57" s="107">
        <v>51</v>
      </c>
    </row>
    <row r="58" spans="1:11" ht="12.75">
      <c r="A58" s="108" t="s">
        <v>65</v>
      </c>
      <c r="B58" s="147">
        <v>179</v>
      </c>
      <c r="C58" s="147">
        <v>8417</v>
      </c>
      <c r="D58" s="148">
        <v>102.2</v>
      </c>
      <c r="E58" s="147">
        <v>8300</v>
      </c>
      <c r="F58" s="147">
        <v>5221</v>
      </c>
      <c r="G58" s="127">
        <v>10425</v>
      </c>
      <c r="H58" s="147">
        <v>11143</v>
      </c>
      <c r="I58" s="148">
        <v>106.9</v>
      </c>
      <c r="J58" s="128">
        <f t="shared" si="4"/>
        <v>78.39454059378077</v>
      </c>
      <c r="K58" s="107">
        <v>52</v>
      </c>
    </row>
    <row r="59" spans="1:11" ht="12.75">
      <c r="A59" s="108" t="s">
        <v>82</v>
      </c>
      <c r="B59" s="147">
        <v>93</v>
      </c>
      <c r="C59" s="147">
        <v>4017</v>
      </c>
      <c r="D59" s="148">
        <v>81.6</v>
      </c>
      <c r="E59" s="147">
        <v>3529</v>
      </c>
      <c r="F59" s="147">
        <v>1810</v>
      </c>
      <c r="G59" s="127">
        <v>10843</v>
      </c>
      <c r="H59" s="147">
        <v>11026</v>
      </c>
      <c r="I59" s="148">
        <v>101.7</v>
      </c>
      <c r="J59" s="128">
        <f t="shared" si="4"/>
        <v>77.57140847052202</v>
      </c>
      <c r="K59" s="107">
        <v>53</v>
      </c>
    </row>
    <row r="60" spans="1:11" ht="12.75">
      <c r="A60" s="108" t="s">
        <v>76</v>
      </c>
      <c r="B60" s="147">
        <v>170</v>
      </c>
      <c r="C60" s="147">
        <v>4377</v>
      </c>
      <c r="D60" s="148">
        <v>76.5</v>
      </c>
      <c r="E60" s="147">
        <v>4146</v>
      </c>
      <c r="F60" s="147">
        <v>2052</v>
      </c>
      <c r="G60" s="127">
        <v>9964</v>
      </c>
      <c r="H60" s="147">
        <v>10990</v>
      </c>
      <c r="I60" s="148">
        <v>110.3</v>
      </c>
      <c r="J60" s="128">
        <f t="shared" si="4"/>
        <v>77.31813704798085</v>
      </c>
      <c r="K60" s="107">
        <v>54</v>
      </c>
    </row>
    <row r="61" spans="1:11" ht="12.75">
      <c r="A61" s="108" t="s">
        <v>68</v>
      </c>
      <c r="B61" s="147">
        <v>427</v>
      </c>
      <c r="C61" s="147">
        <v>17700</v>
      </c>
      <c r="D61" s="148">
        <v>97.8</v>
      </c>
      <c r="E61" s="147">
        <v>17308</v>
      </c>
      <c r="F61" s="147">
        <v>9693</v>
      </c>
      <c r="G61" s="127">
        <v>9837</v>
      </c>
      <c r="H61" s="147">
        <v>10988</v>
      </c>
      <c r="I61" s="148">
        <v>111.7</v>
      </c>
      <c r="J61" s="128">
        <f t="shared" si="4"/>
        <v>77.30406641339525</v>
      </c>
      <c r="K61" s="107">
        <v>55</v>
      </c>
    </row>
    <row r="62" spans="1:11" ht="12.75">
      <c r="A62" s="108" t="s">
        <v>62</v>
      </c>
      <c r="B62" s="147">
        <v>133</v>
      </c>
      <c r="C62" s="147">
        <v>8897</v>
      </c>
      <c r="D62" s="148">
        <v>98</v>
      </c>
      <c r="E62" s="147">
        <v>8963</v>
      </c>
      <c r="F62" s="147">
        <v>4851</v>
      </c>
      <c r="G62" s="127">
        <v>10016</v>
      </c>
      <c r="H62" s="147">
        <v>10964</v>
      </c>
      <c r="I62" s="148">
        <v>109.5</v>
      </c>
      <c r="J62" s="128">
        <f t="shared" si="4"/>
        <v>77.13521879836782</v>
      </c>
      <c r="K62" s="107">
        <v>56</v>
      </c>
    </row>
    <row r="63" spans="1:11" ht="12.75">
      <c r="A63" s="108" t="s">
        <v>64</v>
      </c>
      <c r="B63" s="147">
        <v>385</v>
      </c>
      <c r="C63" s="147">
        <v>10421</v>
      </c>
      <c r="D63" s="148">
        <v>90.7</v>
      </c>
      <c r="E63" s="147">
        <v>10050</v>
      </c>
      <c r="F63" s="147">
        <v>5531</v>
      </c>
      <c r="G63" s="127">
        <v>9509</v>
      </c>
      <c r="H63" s="147">
        <v>10922</v>
      </c>
      <c r="I63" s="148">
        <v>114.9</v>
      </c>
      <c r="J63" s="128">
        <f t="shared" si="4"/>
        <v>76.83973547206979</v>
      </c>
      <c r="K63" s="107">
        <v>57</v>
      </c>
    </row>
    <row r="64" spans="1:11" ht="12.75">
      <c r="A64" s="108" t="s">
        <v>58</v>
      </c>
      <c r="B64" s="147">
        <v>161</v>
      </c>
      <c r="C64" s="147">
        <v>7031</v>
      </c>
      <c r="D64" s="148">
        <v>104.8</v>
      </c>
      <c r="E64" s="147">
        <v>7354</v>
      </c>
      <c r="F64" s="147">
        <v>4143</v>
      </c>
      <c r="G64" s="127">
        <v>9715</v>
      </c>
      <c r="H64" s="147">
        <v>10859</v>
      </c>
      <c r="I64" s="148">
        <v>111.8</v>
      </c>
      <c r="J64" s="128">
        <f t="shared" si="4"/>
        <v>76.39651048262277</v>
      </c>
      <c r="K64" s="107">
        <v>58</v>
      </c>
    </row>
    <row r="65" spans="1:11" ht="12.75">
      <c r="A65" s="108" t="s">
        <v>66</v>
      </c>
      <c r="B65" s="147">
        <v>270</v>
      </c>
      <c r="C65" s="147">
        <v>14469</v>
      </c>
      <c r="D65" s="148">
        <v>102.4</v>
      </c>
      <c r="E65" s="147">
        <v>14595</v>
      </c>
      <c r="F65" s="147">
        <v>7974</v>
      </c>
      <c r="G65" s="127">
        <v>9970</v>
      </c>
      <c r="H65" s="147">
        <v>10840</v>
      </c>
      <c r="I65" s="148">
        <v>108.7</v>
      </c>
      <c r="J65" s="128">
        <f t="shared" si="4"/>
        <v>76.26283945405939</v>
      </c>
      <c r="K65" s="107">
        <v>59</v>
      </c>
    </row>
    <row r="66" spans="1:11" ht="12.75">
      <c r="A66" s="108" t="s">
        <v>74</v>
      </c>
      <c r="B66" s="147">
        <v>276</v>
      </c>
      <c r="C66" s="147">
        <v>10524</v>
      </c>
      <c r="D66" s="148">
        <v>97.7</v>
      </c>
      <c r="E66" s="147">
        <v>10350</v>
      </c>
      <c r="F66" s="147">
        <v>6425</v>
      </c>
      <c r="G66" s="127">
        <v>9961</v>
      </c>
      <c r="H66" s="147">
        <v>10824</v>
      </c>
      <c r="I66" s="148">
        <v>108.7</v>
      </c>
      <c r="J66" s="128">
        <f t="shared" si="4"/>
        <v>76.15027437737442</v>
      </c>
      <c r="K66" s="107">
        <v>60</v>
      </c>
    </row>
    <row r="67" spans="1:11" ht="12.75">
      <c r="A67" s="108" t="s">
        <v>56</v>
      </c>
      <c r="B67" s="147">
        <v>88</v>
      </c>
      <c r="C67" s="147">
        <v>3984</v>
      </c>
      <c r="D67" s="148">
        <v>95.8</v>
      </c>
      <c r="E67" s="147">
        <v>3896</v>
      </c>
      <c r="F67" s="147">
        <v>1883</v>
      </c>
      <c r="G67" s="127">
        <v>9561</v>
      </c>
      <c r="H67" s="147">
        <v>10764</v>
      </c>
      <c r="I67" s="148">
        <v>112.6</v>
      </c>
      <c r="J67" s="128">
        <f t="shared" si="4"/>
        <v>75.72815533980582</v>
      </c>
      <c r="K67" s="107">
        <v>61</v>
      </c>
    </row>
    <row r="68" spans="1:11" ht="12.75">
      <c r="A68" s="108" t="s">
        <v>60</v>
      </c>
      <c r="B68" s="147">
        <v>139</v>
      </c>
      <c r="C68" s="147">
        <v>4756</v>
      </c>
      <c r="D68" s="148">
        <v>99.3</v>
      </c>
      <c r="E68" s="147">
        <v>4672</v>
      </c>
      <c r="F68" s="147">
        <v>2785</v>
      </c>
      <c r="G68" s="127">
        <v>9834</v>
      </c>
      <c r="H68" s="147">
        <v>10585</v>
      </c>
      <c r="I68" s="148">
        <v>107.6</v>
      </c>
      <c r="J68" s="128">
        <f t="shared" si="4"/>
        <v>74.46883354439285</v>
      </c>
      <c r="K68" s="107">
        <v>62</v>
      </c>
    </row>
    <row r="69" spans="1:11" ht="12.75">
      <c r="A69" s="108" t="s">
        <v>59</v>
      </c>
      <c r="B69" s="147">
        <v>218</v>
      </c>
      <c r="C69" s="147">
        <v>6079</v>
      </c>
      <c r="D69" s="148">
        <v>92.1</v>
      </c>
      <c r="E69" s="147">
        <v>5907</v>
      </c>
      <c r="F69" s="147">
        <v>3580</v>
      </c>
      <c r="G69" s="127">
        <v>9309</v>
      </c>
      <c r="H69" s="147">
        <v>10459</v>
      </c>
      <c r="I69" s="148">
        <v>112.4</v>
      </c>
      <c r="J69" s="128">
        <f t="shared" si="4"/>
        <v>73.5823835654988</v>
      </c>
      <c r="K69" s="107">
        <v>63</v>
      </c>
    </row>
    <row r="70" spans="1:11" ht="12.75">
      <c r="A70" s="108" t="s">
        <v>73</v>
      </c>
      <c r="B70" s="147">
        <v>337</v>
      </c>
      <c r="C70" s="147">
        <v>16051</v>
      </c>
      <c r="D70" s="148">
        <v>95.2</v>
      </c>
      <c r="E70" s="147">
        <v>15143</v>
      </c>
      <c r="F70" s="147">
        <v>7829</v>
      </c>
      <c r="G70" s="127">
        <v>9536</v>
      </c>
      <c r="H70" s="147">
        <v>10456</v>
      </c>
      <c r="I70" s="148">
        <v>109.6</v>
      </c>
      <c r="J70" s="128">
        <f t="shared" si="4"/>
        <v>73.56127761362038</v>
      </c>
      <c r="K70" s="107">
        <v>64</v>
      </c>
    </row>
    <row r="71" spans="1:11" ht="13.5" thickBot="1">
      <c r="A71" s="109" t="s">
        <v>53</v>
      </c>
      <c r="B71" s="152">
        <v>111</v>
      </c>
      <c r="C71" s="152">
        <v>3149</v>
      </c>
      <c r="D71" s="153">
        <v>88.1</v>
      </c>
      <c r="E71" s="152">
        <v>2771</v>
      </c>
      <c r="F71" s="152">
        <v>1378</v>
      </c>
      <c r="G71" s="130">
        <v>9266</v>
      </c>
      <c r="H71" s="152">
        <v>10373</v>
      </c>
      <c r="I71" s="153">
        <v>111.9</v>
      </c>
      <c r="J71" s="129">
        <f t="shared" si="4"/>
        <v>72.97734627831716</v>
      </c>
      <c r="K71" s="107">
        <v>65</v>
      </c>
    </row>
    <row r="72" spans="1:11" ht="12.75">
      <c r="A72" s="108" t="s">
        <v>67</v>
      </c>
      <c r="B72" s="147">
        <v>93</v>
      </c>
      <c r="C72" s="147">
        <v>2725</v>
      </c>
      <c r="D72" s="148">
        <v>91.6</v>
      </c>
      <c r="E72" s="147">
        <v>2699</v>
      </c>
      <c r="F72" s="147">
        <v>1649</v>
      </c>
      <c r="G72" s="127">
        <v>9838</v>
      </c>
      <c r="H72" s="147">
        <v>10352</v>
      </c>
      <c r="I72" s="148">
        <v>105.2</v>
      </c>
      <c r="J72" s="128">
        <f t="shared" si="4"/>
        <v>72.82960461516814</v>
      </c>
      <c r="K72" s="107">
        <v>66</v>
      </c>
    </row>
    <row r="73" spans="1:11" ht="12.75">
      <c r="A73" s="108" t="s">
        <v>51</v>
      </c>
      <c r="B73" s="147">
        <v>83</v>
      </c>
      <c r="C73" s="147">
        <v>1573</v>
      </c>
      <c r="D73" s="148">
        <v>93</v>
      </c>
      <c r="E73" s="147">
        <v>1608</v>
      </c>
      <c r="F73" s="147">
        <v>909</v>
      </c>
      <c r="G73" s="127">
        <v>9373</v>
      </c>
      <c r="H73" s="147">
        <v>10342</v>
      </c>
      <c r="I73" s="148">
        <v>110.3</v>
      </c>
      <c r="J73" s="128">
        <f t="shared" si="4"/>
        <v>72.75925144224004</v>
      </c>
      <c r="K73" s="107">
        <v>67</v>
      </c>
    </row>
    <row r="74" spans="1:11" ht="12.75">
      <c r="A74" s="108" t="s">
        <v>61</v>
      </c>
      <c r="B74" s="147">
        <v>315</v>
      </c>
      <c r="C74" s="147">
        <v>9976</v>
      </c>
      <c r="D74" s="148">
        <v>92.1</v>
      </c>
      <c r="E74" s="147">
        <v>9651</v>
      </c>
      <c r="F74" s="147">
        <v>5605</v>
      </c>
      <c r="G74" s="127">
        <v>9314</v>
      </c>
      <c r="H74" s="147">
        <v>10310</v>
      </c>
      <c r="I74" s="148">
        <v>110.7</v>
      </c>
      <c r="J74" s="128">
        <f t="shared" si="4"/>
        <v>72.53412128887012</v>
      </c>
      <c r="K74" s="107">
        <v>68</v>
      </c>
    </row>
    <row r="75" spans="1:11" ht="12.75">
      <c r="A75" s="108" t="s">
        <v>63</v>
      </c>
      <c r="B75" s="147">
        <v>145</v>
      </c>
      <c r="C75" s="147">
        <v>3923</v>
      </c>
      <c r="D75" s="148">
        <v>94.9</v>
      </c>
      <c r="E75" s="147">
        <v>3845</v>
      </c>
      <c r="F75" s="147">
        <v>2156</v>
      </c>
      <c r="G75" s="127">
        <v>9292</v>
      </c>
      <c r="H75" s="147">
        <v>10303</v>
      </c>
      <c r="I75" s="148">
        <v>110.9</v>
      </c>
      <c r="J75" s="128">
        <f t="shared" si="4"/>
        <v>72.48487406782046</v>
      </c>
      <c r="K75" s="107">
        <v>69</v>
      </c>
    </row>
    <row r="76" spans="1:11" ht="12.75">
      <c r="A76" s="108" t="s">
        <v>49</v>
      </c>
      <c r="B76" s="147">
        <v>183</v>
      </c>
      <c r="C76" s="147">
        <v>4858</v>
      </c>
      <c r="D76" s="148">
        <v>92.4</v>
      </c>
      <c r="E76" s="147">
        <v>4561</v>
      </c>
      <c r="F76" s="147">
        <v>2750</v>
      </c>
      <c r="G76" s="127">
        <v>8990</v>
      </c>
      <c r="H76" s="147">
        <v>10229</v>
      </c>
      <c r="I76" s="148">
        <v>113.8</v>
      </c>
      <c r="J76" s="128">
        <f t="shared" si="4"/>
        <v>71.96426058815253</v>
      </c>
      <c r="K76" s="107">
        <v>70</v>
      </c>
    </row>
    <row r="77" spans="1:11" ht="12.75">
      <c r="A77" s="108" t="s">
        <v>50</v>
      </c>
      <c r="B77" s="159">
        <v>363</v>
      </c>
      <c r="C77" s="159">
        <v>9654</v>
      </c>
      <c r="D77" s="160">
        <v>97.6</v>
      </c>
      <c r="E77" s="159">
        <v>9552</v>
      </c>
      <c r="F77" s="159">
        <v>5365</v>
      </c>
      <c r="G77" s="155">
        <v>9111</v>
      </c>
      <c r="H77" s="159">
        <v>10196</v>
      </c>
      <c r="I77" s="160">
        <v>111.9</v>
      </c>
      <c r="J77" s="128">
        <f t="shared" si="4"/>
        <v>71.7320951174898</v>
      </c>
      <c r="K77" s="107">
        <v>71</v>
      </c>
    </row>
    <row r="78" spans="1:11" ht="12.75">
      <c r="A78" s="108" t="s">
        <v>45</v>
      </c>
      <c r="B78" s="147">
        <v>206</v>
      </c>
      <c r="C78" s="147">
        <v>5878</v>
      </c>
      <c r="D78" s="148">
        <v>97</v>
      </c>
      <c r="E78" s="147">
        <v>5745</v>
      </c>
      <c r="F78" s="147">
        <v>3110</v>
      </c>
      <c r="G78" s="127">
        <v>9083</v>
      </c>
      <c r="H78" s="147">
        <v>10194</v>
      </c>
      <c r="I78" s="148">
        <v>112.2</v>
      </c>
      <c r="J78" s="128">
        <f t="shared" si="4"/>
        <v>71.71802448290417</v>
      </c>
      <c r="K78" s="107">
        <v>72</v>
      </c>
    </row>
    <row r="79" spans="1:11" ht="12.75">
      <c r="A79" s="108" t="s">
        <v>47</v>
      </c>
      <c r="B79" s="147">
        <v>95</v>
      </c>
      <c r="C79" s="147">
        <v>4164</v>
      </c>
      <c r="D79" s="148">
        <v>98.1</v>
      </c>
      <c r="E79" s="147">
        <v>4053</v>
      </c>
      <c r="F79" s="147">
        <v>2601</v>
      </c>
      <c r="G79" s="127">
        <v>8678</v>
      </c>
      <c r="H79" s="147">
        <v>9960</v>
      </c>
      <c r="I79" s="148">
        <v>114.8</v>
      </c>
      <c r="J79" s="128">
        <f t="shared" si="4"/>
        <v>70.07176023638667</v>
      </c>
      <c r="K79" s="107">
        <v>73</v>
      </c>
    </row>
    <row r="80" spans="1:11" ht="12.75">
      <c r="A80" s="108" t="s">
        <v>54</v>
      </c>
      <c r="B80" s="147">
        <v>247</v>
      </c>
      <c r="C80" s="147">
        <v>5915</v>
      </c>
      <c r="D80" s="148">
        <v>91.8</v>
      </c>
      <c r="E80" s="147">
        <v>5520</v>
      </c>
      <c r="F80" s="147">
        <v>3010</v>
      </c>
      <c r="G80" s="127">
        <v>8840</v>
      </c>
      <c r="H80" s="147">
        <v>9951</v>
      </c>
      <c r="I80" s="148">
        <v>112.6</v>
      </c>
      <c r="J80" s="128">
        <f t="shared" si="4"/>
        <v>70.00844238075136</v>
      </c>
      <c r="K80" s="107">
        <v>74</v>
      </c>
    </row>
    <row r="81" spans="1:11" ht="12.75">
      <c r="A81" s="108" t="s">
        <v>55</v>
      </c>
      <c r="B81" s="147">
        <v>219</v>
      </c>
      <c r="C81" s="147">
        <v>11817</v>
      </c>
      <c r="D81" s="148">
        <v>95.3</v>
      </c>
      <c r="E81" s="147">
        <v>11700</v>
      </c>
      <c r="F81" s="147">
        <v>7930</v>
      </c>
      <c r="G81" s="127">
        <v>8867</v>
      </c>
      <c r="H81" s="147">
        <v>9944</v>
      </c>
      <c r="I81" s="148">
        <v>112.2</v>
      </c>
      <c r="J81" s="128">
        <f t="shared" si="4"/>
        <v>69.95919515970171</v>
      </c>
      <c r="K81" s="107">
        <v>75</v>
      </c>
    </row>
    <row r="82" spans="1:11" ht="12.75">
      <c r="A82" s="108" t="s">
        <v>48</v>
      </c>
      <c r="B82" s="147">
        <v>68</v>
      </c>
      <c r="C82" s="147">
        <v>3114</v>
      </c>
      <c r="D82" s="148">
        <v>98.6</v>
      </c>
      <c r="E82" s="147">
        <v>3217</v>
      </c>
      <c r="F82" s="147">
        <v>1707</v>
      </c>
      <c r="G82" s="127">
        <v>8820</v>
      </c>
      <c r="H82" s="147">
        <v>9756</v>
      </c>
      <c r="I82" s="148">
        <v>110.6</v>
      </c>
      <c r="J82" s="128">
        <f t="shared" si="4"/>
        <v>68.63655550865344</v>
      </c>
      <c r="K82" s="107">
        <v>76</v>
      </c>
    </row>
    <row r="83" spans="1:11" ht="12.75">
      <c r="A83" s="108" t="s">
        <v>44</v>
      </c>
      <c r="B83" s="159">
        <v>138</v>
      </c>
      <c r="C83" s="159">
        <v>6642</v>
      </c>
      <c r="D83" s="160">
        <v>97.4</v>
      </c>
      <c r="E83" s="159">
        <v>6794</v>
      </c>
      <c r="F83" s="159">
        <v>3306</v>
      </c>
      <c r="G83" s="155">
        <v>9422</v>
      </c>
      <c r="H83" s="159">
        <v>9755</v>
      </c>
      <c r="I83" s="160">
        <v>103.5</v>
      </c>
      <c r="J83" s="128">
        <f t="shared" si="4"/>
        <v>68.62952019136063</v>
      </c>
      <c r="K83" s="107">
        <v>77</v>
      </c>
    </row>
    <row r="84" spans="1:11" ht="12.75">
      <c r="A84" s="108" t="s">
        <v>57</v>
      </c>
      <c r="B84" s="147">
        <v>152</v>
      </c>
      <c r="C84" s="147">
        <v>2153</v>
      </c>
      <c r="D84" s="148">
        <v>91.2</v>
      </c>
      <c r="E84" s="147">
        <v>2104</v>
      </c>
      <c r="F84" s="147">
        <v>1176</v>
      </c>
      <c r="G84" s="127">
        <v>8063</v>
      </c>
      <c r="H84" s="147">
        <v>9380</v>
      </c>
      <c r="I84" s="148">
        <v>116.3</v>
      </c>
      <c r="J84" s="128">
        <f t="shared" si="4"/>
        <v>65.99127620655692</v>
      </c>
      <c r="K84" s="107">
        <v>78</v>
      </c>
    </row>
    <row r="85" spans="1:11" ht="12.75">
      <c r="A85" s="108" t="s">
        <v>52</v>
      </c>
      <c r="B85" s="147">
        <v>362</v>
      </c>
      <c r="C85" s="147">
        <v>11760</v>
      </c>
      <c r="D85" s="148">
        <v>105.7</v>
      </c>
      <c r="E85" s="147">
        <v>11437</v>
      </c>
      <c r="F85" s="147">
        <v>6235</v>
      </c>
      <c r="G85" s="127">
        <v>8434</v>
      </c>
      <c r="H85" s="147">
        <v>8922</v>
      </c>
      <c r="I85" s="148">
        <v>105.8</v>
      </c>
      <c r="J85" s="128">
        <f t="shared" si="4"/>
        <v>62.769100886449976</v>
      </c>
      <c r="K85" s="107">
        <v>79</v>
      </c>
    </row>
    <row r="86" spans="4:11" ht="12.75">
      <c r="D86" s="158"/>
      <c r="J86" s="170"/>
      <c r="K86" s="125"/>
    </row>
    <row r="87" spans="4:11" ht="12.75">
      <c r="D87" s="164"/>
      <c r="E87" s="165"/>
      <c r="J87" s="170"/>
      <c r="K87" s="133"/>
    </row>
    <row r="89" spans="10:11" ht="12.75">
      <c r="J89" s="164"/>
      <c r="K89" s="165"/>
    </row>
    <row r="91" ht="12.75">
      <c r="J91" s="121"/>
    </row>
    <row r="92" ht="12.75">
      <c r="K92" s="121"/>
    </row>
    <row r="95" spans="2:7" ht="12.75">
      <c r="B95" s="9"/>
      <c r="C95" s="9"/>
      <c r="D95" s="9"/>
      <c r="E95" s="9"/>
      <c r="F95" s="9"/>
      <c r="G95" s="9"/>
    </row>
    <row r="98" ht="12.75">
      <c r="A98" s="8" t="s">
        <v>150</v>
      </c>
    </row>
    <row r="99" ht="12.75">
      <c r="A99" s="2" t="s">
        <v>151</v>
      </c>
    </row>
  </sheetData>
  <mergeCells count="4">
    <mergeCell ref="D87:E87"/>
    <mergeCell ref="I1:K1"/>
    <mergeCell ref="J89:K89"/>
    <mergeCell ref="J86:J87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2"/>
  <sheetViews>
    <sheetView workbookViewId="0" topLeftCell="A1">
      <selection activeCell="F17" sqref="F17"/>
    </sheetView>
  </sheetViews>
  <sheetFormatPr defaultColWidth="9.00390625" defaultRowHeight="12.75"/>
  <sheetData>
    <row r="5" spans="2:3" ht="12.75">
      <c r="B5" t="s">
        <v>145</v>
      </c>
      <c r="C5" s="121">
        <v>18516</v>
      </c>
    </row>
    <row r="6" spans="2:3" ht="12.75">
      <c r="B6" t="s">
        <v>146</v>
      </c>
      <c r="C6" s="121">
        <v>13135</v>
      </c>
    </row>
    <row r="7" spans="2:3" ht="12.75">
      <c r="B7" t="s">
        <v>147</v>
      </c>
      <c r="C7" s="121">
        <v>12722</v>
      </c>
    </row>
    <row r="8" spans="2:3" ht="12.75">
      <c r="B8" t="s">
        <v>138</v>
      </c>
      <c r="C8" s="121">
        <v>12017</v>
      </c>
    </row>
    <row r="9" spans="2:3" ht="12.75">
      <c r="B9" t="s">
        <v>139</v>
      </c>
      <c r="C9" s="121">
        <v>12666</v>
      </c>
    </row>
    <row r="10" spans="2:3" ht="12.75">
      <c r="B10" t="s">
        <v>140</v>
      </c>
      <c r="C10" s="121">
        <v>12242</v>
      </c>
    </row>
    <row r="11" spans="2:3" ht="12.75">
      <c r="B11" t="s">
        <v>141</v>
      </c>
      <c r="C11" s="121">
        <v>11261</v>
      </c>
    </row>
    <row r="12" spans="2:3" ht="12.75">
      <c r="B12" t="s">
        <v>142</v>
      </c>
      <c r="C12" s="121">
        <v>13870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H148">
      <selection activeCell="I153" sqref="I153"/>
    </sheetView>
  </sheetViews>
  <sheetFormatPr defaultColWidth="9.00390625" defaultRowHeight="12.75"/>
  <cols>
    <col min="1" max="1" width="25.75390625" style="0" customWidth="1"/>
  </cols>
  <sheetData>
    <row r="1" spans="1:11" ht="12.75">
      <c r="A1" s="7"/>
      <c r="B1" s="1"/>
      <c r="C1" s="1"/>
      <c r="I1" s="171" t="s">
        <v>135</v>
      </c>
      <c r="J1" s="171"/>
      <c r="K1" s="17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11" ht="12.75">
      <c r="A4" s="12" t="s">
        <v>144</v>
      </c>
      <c r="B4" s="13"/>
      <c r="C4" s="12"/>
      <c r="D4" s="14"/>
      <c r="E4" s="12"/>
      <c r="F4" s="12"/>
      <c r="G4" s="12"/>
      <c r="H4" s="12"/>
      <c r="I4" s="15"/>
      <c r="J4" s="13"/>
      <c r="K4" s="13"/>
    </row>
    <row r="5" spans="1:11" ht="12.75">
      <c r="A5" s="12"/>
      <c r="B5" s="13"/>
      <c r="C5" s="12"/>
      <c r="D5" s="14"/>
      <c r="E5" s="12"/>
      <c r="F5" s="12"/>
      <c r="G5" s="12"/>
      <c r="H5" s="12"/>
      <c r="I5" s="15"/>
      <c r="J5" s="13"/>
      <c r="K5" s="13"/>
    </row>
    <row r="6" spans="1:11" ht="13.5" thickBot="1">
      <c r="A6" s="16"/>
      <c r="B6" s="16"/>
      <c r="C6" s="16"/>
      <c r="D6" s="17"/>
      <c r="E6" s="18"/>
      <c r="F6" s="18"/>
      <c r="G6" s="18"/>
      <c r="H6" s="18"/>
      <c r="I6" s="19"/>
      <c r="J6" s="16"/>
      <c r="K6" s="20"/>
    </row>
    <row r="7" spans="1:11" ht="12.75">
      <c r="A7" s="21"/>
      <c r="B7" s="22"/>
      <c r="C7" s="23" t="s">
        <v>0</v>
      </c>
      <c r="D7" s="24"/>
      <c r="E7" s="25"/>
      <c r="F7" s="25"/>
      <c r="G7" s="25"/>
      <c r="H7" s="25"/>
      <c r="I7" s="26"/>
      <c r="J7" s="27"/>
      <c r="K7" s="28"/>
    </row>
    <row r="8" spans="1:11" ht="12.75">
      <c r="A8" s="29"/>
      <c r="B8" s="30" t="s">
        <v>1</v>
      </c>
      <c r="C8" s="31" t="s">
        <v>2</v>
      </c>
      <c r="D8" s="32"/>
      <c r="E8" s="33" t="s">
        <v>3</v>
      </c>
      <c r="F8" s="34"/>
      <c r="G8" s="35"/>
      <c r="H8" s="31" t="s">
        <v>4</v>
      </c>
      <c r="I8" s="32"/>
      <c r="J8" s="36" t="s">
        <v>5</v>
      </c>
      <c r="K8" s="37"/>
    </row>
    <row r="9" spans="1:11" ht="12.75">
      <c r="A9" s="29"/>
      <c r="B9" s="30" t="s">
        <v>6</v>
      </c>
      <c r="C9" s="38" t="s">
        <v>7</v>
      </c>
      <c r="D9" s="10"/>
      <c r="E9" s="11" t="s">
        <v>8</v>
      </c>
      <c r="F9" s="39"/>
      <c r="G9" s="40"/>
      <c r="H9" s="38" t="s">
        <v>9</v>
      </c>
      <c r="I9" s="10"/>
      <c r="J9" s="41" t="s">
        <v>10</v>
      </c>
      <c r="K9" s="42"/>
    </row>
    <row r="10" spans="1:11" ht="12.75">
      <c r="A10" s="29" t="s">
        <v>11</v>
      </c>
      <c r="B10" s="30" t="s">
        <v>12</v>
      </c>
      <c r="C10" s="31" t="s">
        <v>13</v>
      </c>
      <c r="D10" s="43" t="s">
        <v>14</v>
      </c>
      <c r="E10" s="44"/>
      <c r="F10" s="45" t="s">
        <v>15</v>
      </c>
      <c r="G10" s="46"/>
      <c r="H10" s="31" t="s">
        <v>13</v>
      </c>
      <c r="I10" s="43" t="s">
        <v>14</v>
      </c>
      <c r="J10" s="47" t="s">
        <v>16</v>
      </c>
      <c r="K10" s="48"/>
    </row>
    <row r="11" spans="1:11" ht="12.75">
      <c r="A11" s="29"/>
      <c r="B11" s="30" t="s">
        <v>17</v>
      </c>
      <c r="C11" s="49" t="s">
        <v>18</v>
      </c>
      <c r="D11" s="50" t="s">
        <v>19</v>
      </c>
      <c r="E11" s="30" t="s">
        <v>20</v>
      </c>
      <c r="F11" s="51"/>
      <c r="G11" s="44" t="s">
        <v>21</v>
      </c>
      <c r="H11" s="49"/>
      <c r="I11" s="50" t="s">
        <v>19</v>
      </c>
      <c r="J11" s="52"/>
      <c r="K11" s="53" t="s">
        <v>22</v>
      </c>
    </row>
    <row r="12" spans="1:11" ht="12.75">
      <c r="A12" s="29"/>
      <c r="B12" s="30" t="s">
        <v>23</v>
      </c>
      <c r="C12" s="54" t="s">
        <v>24</v>
      </c>
      <c r="D12" s="50" t="s">
        <v>25</v>
      </c>
      <c r="E12" s="30"/>
      <c r="F12" s="51" t="s">
        <v>26</v>
      </c>
      <c r="G12" s="30" t="s">
        <v>27</v>
      </c>
      <c r="H12" s="54" t="s">
        <v>28</v>
      </c>
      <c r="I12" s="50" t="s">
        <v>25</v>
      </c>
      <c r="J12" s="54" t="s">
        <v>14</v>
      </c>
      <c r="K12" s="55" t="s">
        <v>29</v>
      </c>
    </row>
    <row r="13" spans="1:11" ht="13.5" thickBot="1">
      <c r="A13" s="56"/>
      <c r="B13" s="57"/>
      <c r="C13" s="58" t="s">
        <v>30</v>
      </c>
      <c r="D13" s="59" t="s">
        <v>31</v>
      </c>
      <c r="E13" s="60"/>
      <c r="F13" s="61"/>
      <c r="G13" s="60" t="s">
        <v>32</v>
      </c>
      <c r="H13" s="58" t="s">
        <v>30</v>
      </c>
      <c r="I13" s="62" t="s">
        <v>31</v>
      </c>
      <c r="J13" s="58"/>
      <c r="K13" s="63"/>
    </row>
    <row r="14" spans="1:11" ht="13.5" thickBot="1">
      <c r="A14" s="64" t="s">
        <v>33</v>
      </c>
      <c r="B14" s="65">
        <v>1</v>
      </c>
      <c r="C14" s="65">
        <v>2</v>
      </c>
      <c r="D14" s="66">
        <v>3</v>
      </c>
      <c r="E14" s="67">
        <v>4</v>
      </c>
      <c r="F14" s="67">
        <v>5</v>
      </c>
      <c r="G14" s="67">
        <v>6</v>
      </c>
      <c r="H14" s="65">
        <v>6</v>
      </c>
      <c r="I14" s="66">
        <v>7</v>
      </c>
      <c r="J14" s="65">
        <v>8</v>
      </c>
      <c r="K14" s="68">
        <v>9</v>
      </c>
    </row>
    <row r="15" spans="1:11" ht="12.75">
      <c r="A15" s="69" t="s">
        <v>34</v>
      </c>
      <c r="B15" s="70" t="s">
        <v>35</v>
      </c>
      <c r="C15" s="71">
        <v>1814452</v>
      </c>
      <c r="D15" s="72">
        <v>99</v>
      </c>
      <c r="E15" s="73" t="s">
        <v>35</v>
      </c>
      <c r="F15" s="73" t="s">
        <v>35</v>
      </c>
      <c r="G15" s="73" t="s">
        <v>35</v>
      </c>
      <c r="H15" s="71">
        <v>11430</v>
      </c>
      <c r="I15" s="74">
        <v>106.5</v>
      </c>
      <c r="J15" s="75">
        <f>(H15/H$25)*100</f>
        <v>96.34187457855697</v>
      </c>
      <c r="K15" s="76" t="s">
        <v>35</v>
      </c>
    </row>
    <row r="16" spans="1:11" ht="12.75">
      <c r="A16" s="69"/>
      <c r="B16" s="70"/>
      <c r="C16" s="71"/>
      <c r="D16" s="72"/>
      <c r="E16" s="73"/>
      <c r="F16" s="73"/>
      <c r="G16" s="73"/>
      <c r="H16" s="71"/>
      <c r="I16" s="74"/>
      <c r="J16" s="75"/>
      <c r="K16" s="76"/>
    </row>
    <row r="17" spans="1:11" ht="12.75">
      <c r="A17" s="77" t="s">
        <v>36</v>
      </c>
      <c r="B17" s="70"/>
      <c r="C17" s="78"/>
      <c r="D17" s="72"/>
      <c r="E17" s="79"/>
      <c r="F17" s="79"/>
      <c r="G17" s="79"/>
      <c r="H17" s="71"/>
      <c r="I17" s="74"/>
      <c r="J17" s="75"/>
      <c r="K17" s="76"/>
    </row>
    <row r="18" spans="1:11" ht="12.75">
      <c r="A18" s="80" t="s">
        <v>37</v>
      </c>
      <c r="B18" s="81"/>
      <c r="C18" s="82"/>
      <c r="D18" s="83"/>
      <c r="E18" s="84"/>
      <c r="F18" s="85"/>
      <c r="G18" s="85"/>
      <c r="H18" s="86"/>
      <c r="I18" s="87"/>
      <c r="J18" s="75"/>
      <c r="K18" s="76"/>
    </row>
    <row r="19" spans="1:11" ht="12.75">
      <c r="A19" s="80" t="s">
        <v>38</v>
      </c>
      <c r="B19" s="70" t="s">
        <v>35</v>
      </c>
      <c r="C19" s="88">
        <v>180080</v>
      </c>
      <c r="D19" s="72">
        <v>115.9</v>
      </c>
      <c r="E19" s="73" t="s">
        <v>35</v>
      </c>
      <c r="F19" s="73" t="s">
        <v>35</v>
      </c>
      <c r="G19" s="73" t="s">
        <v>35</v>
      </c>
      <c r="H19" s="88">
        <v>11580</v>
      </c>
      <c r="I19" s="74">
        <v>95.9</v>
      </c>
      <c r="J19" s="75">
        <f>(H19/H$25)*100</f>
        <v>97.6062036412677</v>
      </c>
      <c r="K19" s="76" t="s">
        <v>35</v>
      </c>
    </row>
    <row r="20" spans="1:11" ht="12.75">
      <c r="A20" s="80"/>
      <c r="B20" s="81"/>
      <c r="C20" s="82"/>
      <c r="D20" s="83"/>
      <c r="E20" s="84"/>
      <c r="F20" s="85"/>
      <c r="G20" s="85"/>
      <c r="H20" s="86"/>
      <c r="I20" s="87"/>
      <c r="J20" s="75"/>
      <c r="K20" s="76"/>
    </row>
    <row r="21" spans="1:11" ht="12.75">
      <c r="A21" s="89" t="s">
        <v>39</v>
      </c>
      <c r="B21" s="81"/>
      <c r="C21" s="90"/>
      <c r="D21" s="91"/>
      <c r="E21" s="84"/>
      <c r="F21" s="85"/>
      <c r="G21" s="85"/>
      <c r="H21" s="92"/>
      <c r="I21" s="93"/>
      <c r="J21" s="75"/>
      <c r="K21" s="76"/>
    </row>
    <row r="22" spans="1:11" ht="12.75">
      <c r="A22" s="89" t="s">
        <v>40</v>
      </c>
      <c r="B22" s="70" t="s">
        <v>35</v>
      </c>
      <c r="C22" s="71">
        <v>290000</v>
      </c>
      <c r="D22" s="72">
        <v>100</v>
      </c>
      <c r="E22" s="73" t="s">
        <v>35</v>
      </c>
      <c r="F22" s="73" t="s">
        <v>35</v>
      </c>
      <c r="G22" s="73" t="s">
        <v>35</v>
      </c>
      <c r="H22" s="71">
        <v>9328</v>
      </c>
      <c r="I22" s="74">
        <v>104</v>
      </c>
      <c r="J22" s="75">
        <f>(H22/H$25)*100</f>
        <v>78.62440997977073</v>
      </c>
      <c r="K22" s="76" t="s">
        <v>35</v>
      </c>
    </row>
    <row r="23" spans="1:11" ht="12.75">
      <c r="A23" s="89"/>
      <c r="B23" s="94"/>
      <c r="C23" s="91"/>
      <c r="D23" s="83"/>
      <c r="E23" s="85"/>
      <c r="F23" s="95"/>
      <c r="G23" s="95"/>
      <c r="H23" s="96"/>
      <c r="I23" s="87"/>
      <c r="J23" s="75"/>
      <c r="K23" s="76"/>
    </row>
    <row r="24" spans="1:11" ht="12.75">
      <c r="A24" s="89" t="s">
        <v>41</v>
      </c>
      <c r="B24" s="97"/>
      <c r="C24" s="90"/>
      <c r="D24" s="91"/>
      <c r="E24" s="98"/>
      <c r="F24" s="98"/>
      <c r="G24" s="98"/>
      <c r="H24" s="92"/>
      <c r="I24" s="93"/>
      <c r="J24" s="75"/>
      <c r="K24" s="76"/>
    </row>
    <row r="25" spans="1:11" ht="12.75">
      <c r="A25" s="89" t="s">
        <v>42</v>
      </c>
      <c r="B25" s="3">
        <v>17549</v>
      </c>
      <c r="C25" s="3">
        <v>1344372</v>
      </c>
      <c r="D25" s="4">
        <v>96.9</v>
      </c>
      <c r="E25" s="3">
        <v>1350017</v>
      </c>
      <c r="F25" s="3">
        <v>663326</v>
      </c>
      <c r="G25" s="3">
        <v>72380</v>
      </c>
      <c r="H25" s="3">
        <v>11864</v>
      </c>
      <c r="I25" s="4">
        <v>108.4</v>
      </c>
      <c r="J25" s="75">
        <f>(H25/H$25)*100</f>
        <v>100</v>
      </c>
      <c r="K25" s="76" t="s">
        <v>35</v>
      </c>
    </row>
    <row r="26" spans="1:11" ht="12.75">
      <c r="A26" s="89"/>
      <c r="B26" s="99"/>
      <c r="C26" s="100"/>
      <c r="D26" s="101"/>
      <c r="E26" s="99"/>
      <c r="F26" s="99"/>
      <c r="G26" s="99"/>
      <c r="H26" s="100"/>
      <c r="I26" s="101"/>
      <c r="J26" s="75"/>
      <c r="K26" s="76"/>
    </row>
    <row r="27" spans="1:11" ht="12.75">
      <c r="A27" s="102" t="s">
        <v>43</v>
      </c>
      <c r="B27" s="99"/>
      <c r="C27" s="100"/>
      <c r="D27" s="100"/>
      <c r="E27" s="103"/>
      <c r="F27" s="103"/>
      <c r="G27" s="103"/>
      <c r="H27" s="104"/>
      <c r="I27" s="105"/>
      <c r="J27" s="75"/>
      <c r="K27" s="76"/>
    </row>
    <row r="28" spans="1:11" ht="12.75">
      <c r="A28" s="106" t="s">
        <v>123</v>
      </c>
      <c r="B28" s="100">
        <v>2904</v>
      </c>
      <c r="C28" s="100">
        <v>367009</v>
      </c>
      <c r="D28" s="101">
        <v>98.4</v>
      </c>
      <c r="E28" s="100">
        <v>367227</v>
      </c>
      <c r="F28" s="100">
        <v>166732</v>
      </c>
      <c r="G28" s="100">
        <v>15889</v>
      </c>
      <c r="H28" s="100">
        <v>15451</v>
      </c>
      <c r="I28" s="101">
        <v>109.3</v>
      </c>
      <c r="J28" s="75">
        <f aca="true" t="shared" si="0" ref="J28:J37">(H28/H$25)*100</f>
        <v>130.2343223196224</v>
      </c>
      <c r="K28" s="107" t="s">
        <v>35</v>
      </c>
    </row>
    <row r="29" spans="1:11" ht="12.75">
      <c r="A29" s="108" t="s">
        <v>121</v>
      </c>
      <c r="B29" s="100">
        <v>772</v>
      </c>
      <c r="C29" s="100">
        <v>169804</v>
      </c>
      <c r="D29" s="101">
        <v>100.2</v>
      </c>
      <c r="E29" s="100">
        <v>169669</v>
      </c>
      <c r="F29" s="100">
        <v>82961</v>
      </c>
      <c r="G29" s="100">
        <v>7799</v>
      </c>
      <c r="H29" s="100">
        <v>15648</v>
      </c>
      <c r="I29" s="101">
        <v>107</v>
      </c>
      <c r="J29" s="75">
        <f t="shared" si="0"/>
        <v>131.89480782198245</v>
      </c>
      <c r="K29" s="107">
        <v>4</v>
      </c>
    </row>
    <row r="30" spans="1:11" ht="12.75">
      <c r="A30" s="108" t="s">
        <v>119</v>
      </c>
      <c r="B30" s="100">
        <v>731</v>
      </c>
      <c r="C30" s="100">
        <v>94995</v>
      </c>
      <c r="D30" s="101">
        <v>94.3</v>
      </c>
      <c r="E30" s="100">
        <v>94602</v>
      </c>
      <c r="F30" s="100">
        <v>33664</v>
      </c>
      <c r="G30" s="100">
        <v>2532</v>
      </c>
      <c r="H30" s="100">
        <v>16076</v>
      </c>
      <c r="I30" s="101">
        <v>112.1</v>
      </c>
      <c r="J30" s="75">
        <f t="shared" si="0"/>
        <v>135.50236008091704</v>
      </c>
      <c r="K30" s="107">
        <v>3</v>
      </c>
    </row>
    <row r="31" spans="1:11" ht="12.75">
      <c r="A31" s="108" t="s">
        <v>117</v>
      </c>
      <c r="B31" s="100">
        <v>472</v>
      </c>
      <c r="C31" s="100">
        <v>41706</v>
      </c>
      <c r="D31" s="101">
        <v>93.1</v>
      </c>
      <c r="E31" s="100">
        <v>40965</v>
      </c>
      <c r="F31" s="100">
        <v>19582</v>
      </c>
      <c r="G31" s="100">
        <v>2024</v>
      </c>
      <c r="H31" s="100">
        <v>14826</v>
      </c>
      <c r="I31" s="101">
        <v>110.3</v>
      </c>
      <c r="J31" s="75">
        <f t="shared" si="0"/>
        <v>124.96628455832773</v>
      </c>
      <c r="K31" s="107">
        <v>5</v>
      </c>
    </row>
    <row r="32" spans="1:11" ht="12.75">
      <c r="A32" s="108" t="s">
        <v>120</v>
      </c>
      <c r="B32" s="100">
        <v>248</v>
      </c>
      <c r="C32" s="100">
        <v>23206</v>
      </c>
      <c r="D32" s="101">
        <v>106.4</v>
      </c>
      <c r="E32" s="100">
        <v>23488</v>
      </c>
      <c r="F32" s="100">
        <v>9524</v>
      </c>
      <c r="G32" s="100">
        <v>962</v>
      </c>
      <c r="H32" s="100">
        <v>16891</v>
      </c>
      <c r="I32" s="101">
        <v>115.1</v>
      </c>
      <c r="J32" s="75">
        <f t="shared" si="0"/>
        <v>142.3718813216453</v>
      </c>
      <c r="K32" s="107">
        <v>1</v>
      </c>
    </row>
    <row r="33" spans="1:11" ht="12.75">
      <c r="A33" s="108" t="s">
        <v>118</v>
      </c>
      <c r="B33" s="100">
        <v>211</v>
      </c>
      <c r="C33" s="100">
        <v>15984</v>
      </c>
      <c r="D33" s="101">
        <v>106.1</v>
      </c>
      <c r="E33" s="100">
        <v>16486</v>
      </c>
      <c r="F33" s="100">
        <v>9696</v>
      </c>
      <c r="G33" s="100">
        <v>815</v>
      </c>
      <c r="H33" s="100">
        <v>14255</v>
      </c>
      <c r="I33" s="101">
        <v>109.7</v>
      </c>
      <c r="J33" s="75">
        <f t="shared" si="0"/>
        <v>120.15340525960889</v>
      </c>
      <c r="K33" s="107">
        <v>6</v>
      </c>
    </row>
    <row r="34" spans="1:11" ht="12.75">
      <c r="A34" s="108" t="s">
        <v>124</v>
      </c>
      <c r="B34" s="100">
        <v>2434</v>
      </c>
      <c r="C34" s="100">
        <v>345694</v>
      </c>
      <c r="D34" s="101">
        <v>98.2</v>
      </c>
      <c r="E34" s="100">
        <v>345210</v>
      </c>
      <c r="F34" s="100">
        <v>155427</v>
      </c>
      <c r="G34" s="100">
        <v>14132</v>
      </c>
      <c r="H34" s="100">
        <v>15685</v>
      </c>
      <c r="I34" s="101">
        <v>109.5</v>
      </c>
      <c r="J34" s="75">
        <f t="shared" si="0"/>
        <v>132.20667565745111</v>
      </c>
      <c r="K34" s="107" t="s">
        <v>35</v>
      </c>
    </row>
    <row r="35" spans="1:11" ht="12.75">
      <c r="A35" s="108" t="s">
        <v>112</v>
      </c>
      <c r="B35" s="100">
        <v>152</v>
      </c>
      <c r="C35" s="100">
        <v>7849</v>
      </c>
      <c r="D35" s="101">
        <v>103.4</v>
      </c>
      <c r="E35" s="100">
        <v>8282</v>
      </c>
      <c r="F35" s="100">
        <v>3954</v>
      </c>
      <c r="G35" s="100">
        <v>373</v>
      </c>
      <c r="H35" s="100">
        <v>12040</v>
      </c>
      <c r="I35" s="101">
        <v>108.7</v>
      </c>
      <c r="J35" s="75">
        <f t="shared" si="0"/>
        <v>101.48347943358058</v>
      </c>
      <c r="K35" s="107">
        <v>9</v>
      </c>
    </row>
    <row r="36" spans="1:11" ht="12.75">
      <c r="A36" s="108" t="s">
        <v>101</v>
      </c>
      <c r="B36" s="100">
        <v>153</v>
      </c>
      <c r="C36" s="100">
        <v>6946</v>
      </c>
      <c r="D36" s="101">
        <v>96.2</v>
      </c>
      <c r="E36" s="100">
        <v>7129</v>
      </c>
      <c r="F36" s="100">
        <v>4023</v>
      </c>
      <c r="G36" s="100">
        <v>621</v>
      </c>
      <c r="H36" s="100">
        <v>10846</v>
      </c>
      <c r="I36" s="101">
        <v>105.5</v>
      </c>
      <c r="J36" s="75">
        <f t="shared" si="0"/>
        <v>91.41942009440324</v>
      </c>
      <c r="K36" s="107">
        <v>24</v>
      </c>
    </row>
    <row r="37" spans="1:11" ht="12.75">
      <c r="A37" s="108" t="s">
        <v>116</v>
      </c>
      <c r="B37" s="100">
        <v>165</v>
      </c>
      <c r="C37" s="100">
        <v>6520</v>
      </c>
      <c r="D37" s="101">
        <v>101.8</v>
      </c>
      <c r="E37" s="100">
        <v>6606</v>
      </c>
      <c r="F37" s="100">
        <v>3328</v>
      </c>
      <c r="G37" s="100">
        <v>763</v>
      </c>
      <c r="H37" s="100">
        <v>12057</v>
      </c>
      <c r="I37" s="101">
        <v>104.7</v>
      </c>
      <c r="J37" s="75">
        <f t="shared" si="0"/>
        <v>101.62677006068779</v>
      </c>
      <c r="K37" s="107">
        <v>12</v>
      </c>
    </row>
    <row r="38" spans="1:11" ht="12.75">
      <c r="A38" s="108"/>
      <c r="B38" s="99"/>
      <c r="C38" s="100"/>
      <c r="D38" s="101"/>
      <c r="E38" s="99"/>
      <c r="F38" s="99"/>
      <c r="G38" s="99"/>
      <c r="H38" s="100"/>
      <c r="I38" s="101"/>
      <c r="J38" s="75"/>
      <c r="K38" s="107"/>
    </row>
    <row r="39" spans="1:11" ht="12.75">
      <c r="A39" s="106" t="s">
        <v>125</v>
      </c>
      <c r="B39" s="100">
        <v>1669</v>
      </c>
      <c r="C39" s="100">
        <v>102398</v>
      </c>
      <c r="D39" s="101">
        <v>95.9</v>
      </c>
      <c r="E39" s="100">
        <v>102200</v>
      </c>
      <c r="F39" s="100">
        <v>52738</v>
      </c>
      <c r="G39" s="100">
        <v>6178</v>
      </c>
      <c r="H39" s="100">
        <v>10986</v>
      </c>
      <c r="I39" s="101">
        <v>107.7</v>
      </c>
      <c r="J39" s="75">
        <f aca="true" t="shared" si="1" ref="J39:J46">(H39/H$25)*100</f>
        <v>92.59946055293324</v>
      </c>
      <c r="K39" s="107" t="s">
        <v>35</v>
      </c>
    </row>
    <row r="40" spans="1:11" ht="12.75">
      <c r="A40" s="108" t="s">
        <v>68</v>
      </c>
      <c r="B40" s="100">
        <v>357</v>
      </c>
      <c r="C40" s="100">
        <v>18458</v>
      </c>
      <c r="D40" s="101">
        <v>101.9</v>
      </c>
      <c r="E40" s="100">
        <v>18833</v>
      </c>
      <c r="F40" s="100">
        <v>10164</v>
      </c>
      <c r="G40" s="100">
        <v>1395</v>
      </c>
      <c r="H40" s="100">
        <v>9278</v>
      </c>
      <c r="I40" s="101">
        <v>104.1</v>
      </c>
      <c r="J40" s="75">
        <f t="shared" si="1"/>
        <v>78.20296695886717</v>
      </c>
      <c r="K40" s="107">
        <v>57</v>
      </c>
    </row>
    <row r="41" spans="1:11" ht="12.75">
      <c r="A41" s="108" t="s">
        <v>74</v>
      </c>
      <c r="B41" s="100">
        <v>237</v>
      </c>
      <c r="C41" s="100">
        <v>10870</v>
      </c>
      <c r="D41" s="101">
        <v>89</v>
      </c>
      <c r="E41" s="100">
        <v>11313</v>
      </c>
      <c r="F41" s="100">
        <v>6547</v>
      </c>
      <c r="G41" s="100">
        <v>1034</v>
      </c>
      <c r="H41" s="100">
        <v>9368</v>
      </c>
      <c r="I41" s="101">
        <v>105.9</v>
      </c>
      <c r="J41" s="75">
        <f t="shared" si="1"/>
        <v>78.96156439649359</v>
      </c>
      <c r="K41" s="107">
        <v>55</v>
      </c>
    </row>
    <row r="42" spans="1:11" ht="12.75">
      <c r="A42" s="108" t="s">
        <v>109</v>
      </c>
      <c r="B42" s="100">
        <v>123</v>
      </c>
      <c r="C42" s="100">
        <v>8203</v>
      </c>
      <c r="D42" s="101">
        <v>95.3</v>
      </c>
      <c r="E42" s="100">
        <v>8183</v>
      </c>
      <c r="F42" s="100">
        <v>3917</v>
      </c>
      <c r="G42" s="100">
        <v>375</v>
      </c>
      <c r="H42" s="100">
        <v>11707</v>
      </c>
      <c r="I42" s="101">
        <v>109</v>
      </c>
      <c r="J42" s="75">
        <f t="shared" si="1"/>
        <v>98.67666891436278</v>
      </c>
      <c r="K42" s="107">
        <v>14</v>
      </c>
    </row>
    <row r="43" spans="1:11" ht="12.75">
      <c r="A43" s="108" t="s">
        <v>97</v>
      </c>
      <c r="B43" s="100">
        <v>240</v>
      </c>
      <c r="C43" s="100">
        <v>13556</v>
      </c>
      <c r="D43" s="101">
        <v>92.7</v>
      </c>
      <c r="E43" s="100">
        <v>13649</v>
      </c>
      <c r="F43" s="100">
        <v>7221</v>
      </c>
      <c r="G43" s="100">
        <v>605</v>
      </c>
      <c r="H43" s="100">
        <v>11256</v>
      </c>
      <c r="I43" s="101">
        <v>111</v>
      </c>
      <c r="J43" s="75">
        <f t="shared" si="1"/>
        <v>94.87525286581254</v>
      </c>
      <c r="K43" s="107">
        <v>18</v>
      </c>
    </row>
    <row r="44" spans="1:11" ht="12.75">
      <c r="A44" s="108" t="s">
        <v>95</v>
      </c>
      <c r="B44" s="100">
        <v>200</v>
      </c>
      <c r="C44" s="100">
        <v>10916</v>
      </c>
      <c r="D44" s="101">
        <v>94.9</v>
      </c>
      <c r="E44" s="100">
        <v>10999</v>
      </c>
      <c r="F44" s="100">
        <v>5941</v>
      </c>
      <c r="G44" s="100">
        <v>666</v>
      </c>
      <c r="H44" s="100">
        <v>10509</v>
      </c>
      <c r="I44" s="101">
        <v>107.9</v>
      </c>
      <c r="J44" s="75">
        <f t="shared" si="1"/>
        <v>88.57889413351316</v>
      </c>
      <c r="K44" s="107">
        <v>37</v>
      </c>
    </row>
    <row r="45" spans="1:11" ht="12.75">
      <c r="A45" s="108" t="s">
        <v>114</v>
      </c>
      <c r="B45" s="100">
        <v>149</v>
      </c>
      <c r="C45" s="100">
        <v>10522</v>
      </c>
      <c r="D45" s="101">
        <v>97.3</v>
      </c>
      <c r="E45" s="100">
        <v>10436</v>
      </c>
      <c r="F45" s="100">
        <v>4743</v>
      </c>
      <c r="G45" s="100">
        <v>415</v>
      </c>
      <c r="H45" s="100">
        <v>11765</v>
      </c>
      <c r="I45" s="101">
        <v>107.1</v>
      </c>
      <c r="J45" s="75">
        <f t="shared" si="1"/>
        <v>99.16554281861092</v>
      </c>
      <c r="K45" s="107">
        <v>11</v>
      </c>
    </row>
    <row r="46" spans="1:11" ht="12.75">
      <c r="A46" s="108" t="s">
        <v>115</v>
      </c>
      <c r="B46" s="100">
        <v>363</v>
      </c>
      <c r="C46" s="100">
        <v>29874</v>
      </c>
      <c r="D46" s="101">
        <v>96.8</v>
      </c>
      <c r="E46" s="100">
        <v>28787</v>
      </c>
      <c r="F46" s="100">
        <v>14205</v>
      </c>
      <c r="G46" s="100">
        <v>1688</v>
      </c>
      <c r="H46" s="100">
        <v>12210</v>
      </c>
      <c r="I46" s="101">
        <v>108.4</v>
      </c>
      <c r="J46" s="75">
        <f t="shared" si="1"/>
        <v>102.91638570465274</v>
      </c>
      <c r="K46" s="107">
        <v>8</v>
      </c>
    </row>
    <row r="47" spans="1:11" ht="12.75">
      <c r="A47" s="108"/>
      <c r="B47" s="99"/>
      <c r="C47" s="100"/>
      <c r="D47" s="101"/>
      <c r="E47" s="99"/>
      <c r="F47" s="99"/>
      <c r="G47" s="99"/>
      <c r="H47" s="100"/>
      <c r="I47" s="101"/>
      <c r="J47" s="75"/>
      <c r="K47" s="107"/>
    </row>
    <row r="48" spans="1:11" ht="12.75">
      <c r="A48" s="106" t="s">
        <v>126</v>
      </c>
      <c r="B48" s="100">
        <v>1817</v>
      </c>
      <c r="C48" s="100">
        <v>140870</v>
      </c>
      <c r="D48" s="101">
        <v>95</v>
      </c>
      <c r="E48" s="100">
        <v>141073</v>
      </c>
      <c r="F48" s="100">
        <v>72524</v>
      </c>
      <c r="G48" s="100">
        <v>6675</v>
      </c>
      <c r="H48" s="100">
        <v>10778</v>
      </c>
      <c r="I48" s="101">
        <v>109.8</v>
      </c>
      <c r="J48" s="75">
        <f aca="true" t="shared" si="2" ref="J48:J57">(H48/H$25)*100</f>
        <v>90.84625758597437</v>
      </c>
      <c r="K48" s="107" t="s">
        <v>35</v>
      </c>
    </row>
    <row r="49" spans="1:11" ht="12.75">
      <c r="A49" s="108" t="s">
        <v>65</v>
      </c>
      <c r="B49" s="100">
        <v>168</v>
      </c>
      <c r="C49" s="100">
        <v>8191</v>
      </c>
      <c r="D49" s="101">
        <v>92.8</v>
      </c>
      <c r="E49" s="100">
        <v>8188</v>
      </c>
      <c r="F49" s="100">
        <v>4838</v>
      </c>
      <c r="G49" s="100">
        <v>363</v>
      </c>
      <c r="H49" s="100">
        <v>9436</v>
      </c>
      <c r="I49" s="101">
        <v>111.5</v>
      </c>
      <c r="J49" s="75">
        <f t="shared" si="2"/>
        <v>79.53472690492246</v>
      </c>
      <c r="K49" s="107">
        <v>54</v>
      </c>
    </row>
    <row r="50" spans="1:11" ht="12.75">
      <c r="A50" s="108" t="s">
        <v>98</v>
      </c>
      <c r="B50" s="100">
        <v>188</v>
      </c>
      <c r="C50" s="100">
        <v>14815</v>
      </c>
      <c r="D50" s="101">
        <v>95.7</v>
      </c>
      <c r="E50" s="100">
        <v>14933</v>
      </c>
      <c r="F50" s="100">
        <v>6862</v>
      </c>
      <c r="G50" s="100">
        <v>652</v>
      </c>
      <c r="H50" s="100">
        <v>10738</v>
      </c>
      <c r="I50" s="101">
        <v>108.3</v>
      </c>
      <c r="J50" s="75">
        <f t="shared" si="2"/>
        <v>90.50910316925152</v>
      </c>
      <c r="K50" s="107">
        <v>25</v>
      </c>
    </row>
    <row r="51" spans="1:11" ht="12.75">
      <c r="A51" s="108" t="s">
        <v>85</v>
      </c>
      <c r="B51" s="100">
        <v>105</v>
      </c>
      <c r="C51" s="100">
        <v>5646</v>
      </c>
      <c r="D51" s="101">
        <v>90</v>
      </c>
      <c r="E51" s="100">
        <v>5123</v>
      </c>
      <c r="F51" s="100">
        <v>2573</v>
      </c>
      <c r="G51" s="100">
        <v>214</v>
      </c>
      <c r="H51" s="100">
        <v>10034</v>
      </c>
      <c r="I51" s="101">
        <v>107.9</v>
      </c>
      <c r="J51" s="75">
        <f t="shared" si="2"/>
        <v>84.5751854349292</v>
      </c>
      <c r="K51" s="107">
        <v>39</v>
      </c>
    </row>
    <row r="52" spans="1:11" ht="12.75">
      <c r="A52" s="108" t="s">
        <v>92</v>
      </c>
      <c r="B52" s="100">
        <v>216</v>
      </c>
      <c r="C52" s="100">
        <v>11251</v>
      </c>
      <c r="D52" s="101">
        <v>84.4</v>
      </c>
      <c r="E52" s="100">
        <v>10980</v>
      </c>
      <c r="F52" s="100">
        <v>5119</v>
      </c>
      <c r="G52" s="100">
        <v>426</v>
      </c>
      <c r="H52" s="100">
        <v>11094</v>
      </c>
      <c r="I52" s="101">
        <v>112.5</v>
      </c>
      <c r="J52" s="75">
        <f t="shared" si="2"/>
        <v>93.50977747808497</v>
      </c>
      <c r="K52" s="107">
        <v>19</v>
      </c>
    </row>
    <row r="53" spans="1:11" ht="12.75">
      <c r="A53" s="108" t="s">
        <v>62</v>
      </c>
      <c r="B53" s="100">
        <v>123</v>
      </c>
      <c r="C53" s="100">
        <v>9197</v>
      </c>
      <c r="D53" s="101">
        <v>92.5</v>
      </c>
      <c r="E53" s="100">
        <v>9253</v>
      </c>
      <c r="F53" s="100">
        <v>5509</v>
      </c>
      <c r="G53" s="100">
        <v>484</v>
      </c>
      <c r="H53" s="100">
        <v>9583</v>
      </c>
      <c r="I53" s="101">
        <v>111.3</v>
      </c>
      <c r="J53" s="75">
        <f t="shared" si="2"/>
        <v>80.77376938637896</v>
      </c>
      <c r="K53" s="107">
        <v>53</v>
      </c>
    </row>
    <row r="54" spans="1:11" ht="12.75">
      <c r="A54" s="108" t="s">
        <v>89</v>
      </c>
      <c r="B54" s="100">
        <v>183</v>
      </c>
      <c r="C54" s="100">
        <v>11854</v>
      </c>
      <c r="D54" s="101">
        <v>98.9</v>
      </c>
      <c r="E54" s="100">
        <v>12122</v>
      </c>
      <c r="F54" s="100">
        <v>6416</v>
      </c>
      <c r="G54" s="100">
        <v>770</v>
      </c>
      <c r="H54" s="100">
        <v>10278</v>
      </c>
      <c r="I54" s="101">
        <v>108.7</v>
      </c>
      <c r="J54" s="75">
        <f t="shared" si="2"/>
        <v>86.63182737693865</v>
      </c>
      <c r="K54" s="107">
        <v>38</v>
      </c>
    </row>
    <row r="55" spans="1:11" ht="12.75">
      <c r="A55" s="108" t="s">
        <v>105</v>
      </c>
      <c r="B55" s="100">
        <v>348</v>
      </c>
      <c r="C55" s="100">
        <v>32732</v>
      </c>
      <c r="D55" s="101">
        <v>97.8</v>
      </c>
      <c r="E55" s="100">
        <v>33207</v>
      </c>
      <c r="F55" s="100">
        <v>14909</v>
      </c>
      <c r="G55" s="100">
        <v>1329</v>
      </c>
      <c r="H55" s="100">
        <v>11282</v>
      </c>
      <c r="I55" s="101">
        <v>109</v>
      </c>
      <c r="J55" s="75">
        <f t="shared" si="2"/>
        <v>95.0944032366824</v>
      </c>
      <c r="K55" s="107">
        <v>15</v>
      </c>
    </row>
    <row r="56" spans="1:11" ht="12.75">
      <c r="A56" s="108" t="s">
        <v>104</v>
      </c>
      <c r="B56" s="100">
        <v>137</v>
      </c>
      <c r="C56" s="100">
        <v>13710</v>
      </c>
      <c r="D56" s="101">
        <v>100.9</v>
      </c>
      <c r="E56" s="100">
        <v>13822</v>
      </c>
      <c r="F56" s="100">
        <v>7144</v>
      </c>
      <c r="G56" s="100">
        <v>576</v>
      </c>
      <c r="H56" s="100">
        <v>12404</v>
      </c>
      <c r="I56" s="101">
        <v>116.2</v>
      </c>
      <c r="J56" s="75">
        <f t="shared" si="2"/>
        <v>104.5515846257586</v>
      </c>
      <c r="K56" s="107">
        <v>7</v>
      </c>
    </row>
    <row r="57" spans="1:11" ht="13.5" thickBot="1">
      <c r="A57" s="109" t="s">
        <v>90</v>
      </c>
      <c r="B57" s="110">
        <v>349</v>
      </c>
      <c r="C57" s="110">
        <v>33474</v>
      </c>
      <c r="D57" s="111">
        <v>94.8</v>
      </c>
      <c r="E57" s="110">
        <v>33445</v>
      </c>
      <c r="F57" s="110">
        <v>19154</v>
      </c>
      <c r="G57" s="110">
        <v>1861</v>
      </c>
      <c r="H57" s="110">
        <v>10491</v>
      </c>
      <c r="I57" s="111">
        <v>106.7</v>
      </c>
      <c r="J57" s="112">
        <f t="shared" si="2"/>
        <v>88.42717464598786</v>
      </c>
      <c r="K57" s="113">
        <v>36</v>
      </c>
    </row>
    <row r="58" spans="1:11" ht="13.5" thickBot="1">
      <c r="A58" s="114" t="s">
        <v>136</v>
      </c>
      <c r="B58" s="115"/>
      <c r="C58" s="116"/>
      <c r="D58" s="117"/>
      <c r="E58" s="118"/>
      <c r="F58" s="118"/>
      <c r="G58" s="118"/>
      <c r="H58" s="116"/>
      <c r="I58" s="117"/>
      <c r="J58" s="119"/>
      <c r="K58" s="120" t="s">
        <v>127</v>
      </c>
    </row>
    <row r="59" spans="1:11" ht="12.75">
      <c r="A59" s="21"/>
      <c r="B59" s="22"/>
      <c r="C59" s="23" t="s">
        <v>0</v>
      </c>
      <c r="D59" s="24"/>
      <c r="E59" s="25"/>
      <c r="F59" s="25"/>
      <c r="G59" s="25"/>
      <c r="H59" s="25"/>
      <c r="I59" s="26"/>
      <c r="J59" s="27"/>
      <c r="K59" s="28"/>
    </row>
    <row r="60" spans="1:11" ht="12.75">
      <c r="A60" s="29"/>
      <c r="B60" s="30" t="s">
        <v>1</v>
      </c>
      <c r="C60" s="31" t="s">
        <v>2</v>
      </c>
      <c r="D60" s="32"/>
      <c r="E60" s="33" t="s">
        <v>3</v>
      </c>
      <c r="F60" s="34"/>
      <c r="G60" s="35"/>
      <c r="H60" s="31" t="s">
        <v>4</v>
      </c>
      <c r="I60" s="32"/>
      <c r="J60" s="36" t="s">
        <v>5</v>
      </c>
      <c r="K60" s="37"/>
    </row>
    <row r="61" spans="1:11" ht="12.75">
      <c r="A61" s="29"/>
      <c r="B61" s="30" t="s">
        <v>6</v>
      </c>
      <c r="C61" s="38" t="s">
        <v>7</v>
      </c>
      <c r="D61" s="10"/>
      <c r="E61" s="11" t="s">
        <v>8</v>
      </c>
      <c r="F61" s="39"/>
      <c r="G61" s="40"/>
      <c r="H61" s="38" t="s">
        <v>9</v>
      </c>
      <c r="I61" s="10"/>
      <c r="J61" s="41" t="s">
        <v>10</v>
      </c>
      <c r="K61" s="42"/>
    </row>
    <row r="62" spans="1:11" ht="12.75">
      <c r="A62" s="29" t="s">
        <v>11</v>
      </c>
      <c r="B62" s="30" t="s">
        <v>12</v>
      </c>
      <c r="C62" s="31" t="s">
        <v>13</v>
      </c>
      <c r="D62" s="43" t="s">
        <v>14</v>
      </c>
      <c r="E62" s="44"/>
      <c r="F62" s="45" t="s">
        <v>15</v>
      </c>
      <c r="G62" s="46"/>
      <c r="H62" s="31" t="s">
        <v>13</v>
      </c>
      <c r="I62" s="43" t="s">
        <v>14</v>
      </c>
      <c r="J62" s="47" t="s">
        <v>16</v>
      </c>
      <c r="K62" s="48"/>
    </row>
    <row r="63" spans="1:11" ht="12.75">
      <c r="A63" s="29"/>
      <c r="B63" s="30" t="s">
        <v>17</v>
      </c>
      <c r="C63" s="49" t="s">
        <v>18</v>
      </c>
      <c r="D63" s="50" t="s">
        <v>19</v>
      </c>
      <c r="E63" s="30" t="s">
        <v>20</v>
      </c>
      <c r="F63" s="51"/>
      <c r="G63" s="44" t="s">
        <v>21</v>
      </c>
      <c r="H63" s="49"/>
      <c r="I63" s="50" t="s">
        <v>19</v>
      </c>
      <c r="J63" s="52"/>
      <c r="K63" s="53" t="s">
        <v>22</v>
      </c>
    </row>
    <row r="64" spans="1:11" ht="12.75">
      <c r="A64" s="29"/>
      <c r="B64" s="30" t="s">
        <v>23</v>
      </c>
      <c r="C64" s="54" t="s">
        <v>24</v>
      </c>
      <c r="D64" s="50" t="s">
        <v>25</v>
      </c>
      <c r="E64" s="30"/>
      <c r="F64" s="51" t="s">
        <v>26</v>
      </c>
      <c r="G64" s="30" t="s">
        <v>27</v>
      </c>
      <c r="H64" s="54" t="s">
        <v>28</v>
      </c>
      <c r="I64" s="50" t="s">
        <v>25</v>
      </c>
      <c r="J64" s="54" t="s">
        <v>14</v>
      </c>
      <c r="K64" s="55" t="s">
        <v>29</v>
      </c>
    </row>
    <row r="65" spans="1:11" ht="13.5" thickBot="1">
      <c r="A65" s="56"/>
      <c r="B65" s="60"/>
      <c r="C65" s="58" t="s">
        <v>30</v>
      </c>
      <c r="D65" s="59" t="s">
        <v>31</v>
      </c>
      <c r="E65" s="60"/>
      <c r="F65" s="61"/>
      <c r="G65" s="60" t="s">
        <v>32</v>
      </c>
      <c r="H65" s="58" t="s">
        <v>30</v>
      </c>
      <c r="I65" s="62" t="s">
        <v>31</v>
      </c>
      <c r="J65" s="58"/>
      <c r="K65" s="63"/>
    </row>
    <row r="66" spans="1:11" ht="13.5" thickBot="1">
      <c r="A66" s="64" t="s">
        <v>33</v>
      </c>
      <c r="B66" s="60">
        <v>1</v>
      </c>
      <c r="C66" s="65">
        <v>2</v>
      </c>
      <c r="D66" s="66">
        <v>3</v>
      </c>
      <c r="E66" s="67">
        <v>4</v>
      </c>
      <c r="F66" s="67">
        <v>5</v>
      </c>
      <c r="G66" s="67">
        <v>6</v>
      </c>
      <c r="H66" s="65">
        <v>6</v>
      </c>
      <c r="I66" s="66">
        <v>7</v>
      </c>
      <c r="J66" s="65">
        <v>8</v>
      </c>
      <c r="K66" s="68">
        <v>9</v>
      </c>
    </row>
    <row r="67" spans="1:11" ht="12.75">
      <c r="A67" s="106" t="s">
        <v>128</v>
      </c>
      <c r="B67" s="100">
        <v>2022</v>
      </c>
      <c r="C67" s="100">
        <v>129766</v>
      </c>
      <c r="D67" s="101">
        <v>95.6</v>
      </c>
      <c r="E67" s="100">
        <v>130425</v>
      </c>
      <c r="F67" s="100">
        <v>65083</v>
      </c>
      <c r="G67" s="100">
        <v>7682</v>
      </c>
      <c r="H67" s="100">
        <v>10044</v>
      </c>
      <c r="I67" s="101">
        <v>106</v>
      </c>
      <c r="J67" s="75">
        <f aca="true" t="shared" si="3" ref="J67:J75">(H67/H$25)*100</f>
        <v>84.65947403910991</v>
      </c>
      <c r="K67" s="107" t="s">
        <v>35</v>
      </c>
    </row>
    <row r="68" spans="1:11" ht="12.75">
      <c r="A68" s="108" t="s">
        <v>73</v>
      </c>
      <c r="B68" s="100">
        <v>291</v>
      </c>
      <c r="C68" s="100">
        <v>18738</v>
      </c>
      <c r="D68" s="101">
        <v>92.7</v>
      </c>
      <c r="E68" s="100">
        <v>18686</v>
      </c>
      <c r="F68" s="100">
        <v>9017</v>
      </c>
      <c r="G68" s="100">
        <v>1060</v>
      </c>
      <c r="H68" s="100">
        <v>8911</v>
      </c>
      <c r="I68" s="101">
        <v>103.3</v>
      </c>
      <c r="J68" s="75">
        <f t="shared" si="3"/>
        <v>75.10957518543493</v>
      </c>
      <c r="K68" s="107">
        <v>65</v>
      </c>
    </row>
    <row r="69" spans="1:11" ht="12.75">
      <c r="A69" s="108" t="s">
        <v>93</v>
      </c>
      <c r="B69" s="100">
        <v>394</v>
      </c>
      <c r="C69" s="100">
        <v>19489</v>
      </c>
      <c r="D69" s="101">
        <v>93</v>
      </c>
      <c r="E69" s="100">
        <v>19946</v>
      </c>
      <c r="F69" s="100">
        <v>10011</v>
      </c>
      <c r="G69" s="100">
        <v>1268</v>
      </c>
      <c r="H69" s="100">
        <v>9867</v>
      </c>
      <c r="I69" s="101">
        <v>102.9</v>
      </c>
      <c r="J69" s="75">
        <f t="shared" si="3"/>
        <v>83.16756574511126</v>
      </c>
      <c r="K69" s="107">
        <v>42</v>
      </c>
    </row>
    <row r="70" spans="1:11" ht="12.75">
      <c r="A70" s="108"/>
      <c r="B70" s="100"/>
      <c r="C70" s="100"/>
      <c r="D70" s="101"/>
      <c r="E70" s="100"/>
      <c r="F70" s="100"/>
      <c r="G70" s="100"/>
      <c r="H70" s="100"/>
      <c r="I70" s="101"/>
      <c r="J70" s="75"/>
      <c r="K70" s="107"/>
    </row>
    <row r="71" spans="1:11" ht="12.75">
      <c r="A71" s="108" t="s">
        <v>96</v>
      </c>
      <c r="B71" s="100">
        <v>510</v>
      </c>
      <c r="C71" s="100">
        <v>42410</v>
      </c>
      <c r="D71" s="101">
        <v>100.1</v>
      </c>
      <c r="E71" s="100">
        <v>42517</v>
      </c>
      <c r="F71" s="100">
        <v>22181</v>
      </c>
      <c r="G71" s="100">
        <v>2360</v>
      </c>
      <c r="H71" s="100">
        <v>10562</v>
      </c>
      <c r="I71" s="101">
        <v>106.4</v>
      </c>
      <c r="J71" s="75">
        <f t="shared" si="3"/>
        <v>89.02562373567093</v>
      </c>
      <c r="K71" s="107">
        <v>34</v>
      </c>
    </row>
    <row r="72" spans="1:11" ht="12.75">
      <c r="A72" s="108" t="s">
        <v>72</v>
      </c>
      <c r="B72" s="100">
        <v>356</v>
      </c>
      <c r="C72" s="100">
        <v>22253</v>
      </c>
      <c r="D72" s="101">
        <v>98.4</v>
      </c>
      <c r="E72" s="100">
        <v>22136</v>
      </c>
      <c r="F72" s="100">
        <v>11075</v>
      </c>
      <c r="G72" s="100">
        <v>1332</v>
      </c>
      <c r="H72" s="100">
        <v>9772</v>
      </c>
      <c r="I72" s="101">
        <v>106.7</v>
      </c>
      <c r="J72" s="75">
        <f t="shared" si="3"/>
        <v>82.36682400539446</v>
      </c>
      <c r="K72" s="107">
        <v>46</v>
      </c>
    </row>
    <row r="73" spans="1:11" ht="12.75">
      <c r="A73" s="108" t="s">
        <v>110</v>
      </c>
      <c r="B73" s="100">
        <v>96</v>
      </c>
      <c r="C73" s="100">
        <v>8882</v>
      </c>
      <c r="D73" s="101">
        <v>96.7</v>
      </c>
      <c r="E73" s="100">
        <v>9239</v>
      </c>
      <c r="F73" s="100">
        <v>3880</v>
      </c>
      <c r="G73" s="100">
        <v>357</v>
      </c>
      <c r="H73" s="100">
        <v>11610</v>
      </c>
      <c r="I73" s="101">
        <v>109</v>
      </c>
      <c r="J73" s="75">
        <f t="shared" si="3"/>
        <v>97.85906945380984</v>
      </c>
      <c r="K73" s="107">
        <v>13</v>
      </c>
    </row>
    <row r="74" spans="1:11" ht="12.75">
      <c r="A74" s="108" t="s">
        <v>77</v>
      </c>
      <c r="B74" s="100">
        <v>235</v>
      </c>
      <c r="C74" s="100">
        <v>11237</v>
      </c>
      <c r="D74" s="101">
        <v>90.2</v>
      </c>
      <c r="E74" s="100">
        <v>11593</v>
      </c>
      <c r="F74" s="100">
        <v>5976</v>
      </c>
      <c r="G74" s="100">
        <v>857</v>
      </c>
      <c r="H74" s="100">
        <v>9653</v>
      </c>
      <c r="I74" s="101">
        <v>107.2</v>
      </c>
      <c r="J74" s="75">
        <f t="shared" si="3"/>
        <v>81.36378961564397</v>
      </c>
      <c r="K74" s="107">
        <v>50</v>
      </c>
    </row>
    <row r="75" spans="1:11" ht="12.75">
      <c r="A75" s="108" t="s">
        <v>76</v>
      </c>
      <c r="B75" s="100">
        <v>140</v>
      </c>
      <c r="C75" s="100">
        <v>6757</v>
      </c>
      <c r="D75" s="101">
        <v>85.7</v>
      </c>
      <c r="E75" s="100">
        <v>6308</v>
      </c>
      <c r="F75" s="100">
        <v>2943</v>
      </c>
      <c r="G75" s="100">
        <v>448</v>
      </c>
      <c r="H75" s="100">
        <v>9931</v>
      </c>
      <c r="I75" s="101">
        <v>107.3</v>
      </c>
      <c r="J75" s="75">
        <f t="shared" si="3"/>
        <v>83.70701281186783</v>
      </c>
      <c r="K75" s="107">
        <v>40</v>
      </c>
    </row>
    <row r="76" spans="1:11" ht="12.75">
      <c r="A76" s="108"/>
      <c r="B76" s="99"/>
      <c r="C76" s="100"/>
      <c r="D76" s="101"/>
      <c r="E76" s="99"/>
      <c r="F76" s="99"/>
      <c r="G76" s="99"/>
      <c r="H76" s="100"/>
      <c r="I76" s="101"/>
      <c r="J76" s="75"/>
      <c r="K76" s="107"/>
    </row>
    <row r="77" spans="1:11" ht="12.75">
      <c r="A77" s="106" t="s">
        <v>129</v>
      </c>
      <c r="B77" s="100">
        <v>1958</v>
      </c>
      <c r="C77" s="100">
        <v>140058</v>
      </c>
      <c r="D77" s="101">
        <v>95.9</v>
      </c>
      <c r="E77" s="100">
        <v>140523</v>
      </c>
      <c r="F77" s="100">
        <v>71853</v>
      </c>
      <c r="G77" s="100">
        <v>7926</v>
      </c>
      <c r="H77" s="100">
        <v>10602</v>
      </c>
      <c r="I77" s="101">
        <v>110.1</v>
      </c>
      <c r="J77" s="75">
        <f aca="true" t="shared" si="4" ref="J77:J88">(H77/H$25)*100</f>
        <v>89.3627781523938</v>
      </c>
      <c r="K77" s="107" t="s">
        <v>35</v>
      </c>
    </row>
    <row r="78" spans="1:11" ht="12.75">
      <c r="A78" s="108" t="s">
        <v>46</v>
      </c>
      <c r="B78" s="100">
        <v>58</v>
      </c>
      <c r="C78" s="100">
        <v>4046</v>
      </c>
      <c r="D78" s="101">
        <v>107.7</v>
      </c>
      <c r="E78" s="100">
        <v>4431</v>
      </c>
      <c r="F78" s="100">
        <v>2098</v>
      </c>
      <c r="G78" s="100">
        <v>265</v>
      </c>
      <c r="H78" s="100">
        <v>9797</v>
      </c>
      <c r="I78" s="101">
        <v>111.8</v>
      </c>
      <c r="J78" s="75">
        <f t="shared" si="4"/>
        <v>82.57754551584627</v>
      </c>
      <c r="K78" s="107">
        <v>48</v>
      </c>
    </row>
    <row r="79" spans="1:11" ht="12.75">
      <c r="A79" s="108" t="s">
        <v>55</v>
      </c>
      <c r="B79" s="100">
        <v>176</v>
      </c>
      <c r="C79" s="100">
        <v>12188</v>
      </c>
      <c r="D79" s="101">
        <v>98.1</v>
      </c>
      <c r="E79" s="100">
        <v>12213</v>
      </c>
      <c r="F79" s="100">
        <v>7762</v>
      </c>
      <c r="G79" s="100">
        <v>1234</v>
      </c>
      <c r="H79" s="100">
        <v>8566</v>
      </c>
      <c r="I79" s="101">
        <v>105</v>
      </c>
      <c r="J79" s="75">
        <f t="shared" si="4"/>
        <v>72.20161834120027</v>
      </c>
      <c r="K79" s="107">
        <v>69</v>
      </c>
    </row>
    <row r="80" spans="1:11" ht="12.75">
      <c r="A80" s="108" t="s">
        <v>87</v>
      </c>
      <c r="B80" s="100">
        <v>137</v>
      </c>
      <c r="C80" s="100">
        <v>8105</v>
      </c>
      <c r="D80" s="101">
        <v>99.4</v>
      </c>
      <c r="E80" s="100">
        <v>8044</v>
      </c>
      <c r="F80" s="100">
        <v>3813</v>
      </c>
      <c r="G80" s="100">
        <v>292</v>
      </c>
      <c r="H80" s="100">
        <v>10760</v>
      </c>
      <c r="I80" s="101">
        <v>110</v>
      </c>
      <c r="J80" s="75">
        <f t="shared" si="4"/>
        <v>90.69453809844909</v>
      </c>
      <c r="K80" s="107">
        <v>32</v>
      </c>
    </row>
    <row r="81" spans="1:11" ht="12.75">
      <c r="A81" s="108" t="s">
        <v>78</v>
      </c>
      <c r="B81" s="100">
        <v>65</v>
      </c>
      <c r="C81" s="100">
        <v>5861</v>
      </c>
      <c r="D81" s="101">
        <v>114.8</v>
      </c>
      <c r="E81" s="100">
        <v>6296</v>
      </c>
      <c r="F81" s="100">
        <v>2635</v>
      </c>
      <c r="G81" s="100">
        <v>304</v>
      </c>
      <c r="H81" s="100">
        <v>10306</v>
      </c>
      <c r="I81" s="101">
        <v>108.8</v>
      </c>
      <c r="J81" s="75">
        <f t="shared" si="4"/>
        <v>86.86783546864464</v>
      </c>
      <c r="K81" s="107">
        <v>33</v>
      </c>
    </row>
    <row r="82" spans="1:11" ht="12.75">
      <c r="A82" s="108" t="s">
        <v>83</v>
      </c>
      <c r="B82" s="100">
        <v>265</v>
      </c>
      <c r="C82" s="100">
        <v>17436</v>
      </c>
      <c r="D82" s="101">
        <v>99.2</v>
      </c>
      <c r="E82" s="100">
        <v>17053</v>
      </c>
      <c r="F82" s="100">
        <v>8469</v>
      </c>
      <c r="G82" s="100">
        <v>590</v>
      </c>
      <c r="H82" s="100">
        <v>10671</v>
      </c>
      <c r="I82" s="101">
        <v>111.7</v>
      </c>
      <c r="J82" s="75">
        <f t="shared" si="4"/>
        <v>89.94436952124073</v>
      </c>
      <c r="K82" s="107">
        <v>28</v>
      </c>
    </row>
    <row r="83" spans="1:11" ht="12.75">
      <c r="A83" s="108" t="s">
        <v>91</v>
      </c>
      <c r="B83" s="100">
        <v>296</v>
      </c>
      <c r="C83" s="100">
        <v>19379</v>
      </c>
      <c r="D83" s="101">
        <v>96.1</v>
      </c>
      <c r="E83" s="100">
        <v>19684</v>
      </c>
      <c r="F83" s="100">
        <v>10353</v>
      </c>
      <c r="G83" s="100">
        <v>799</v>
      </c>
      <c r="H83" s="100">
        <v>11018</v>
      </c>
      <c r="I83" s="101">
        <v>112.6</v>
      </c>
      <c r="J83" s="75">
        <f t="shared" si="4"/>
        <v>92.86918408631153</v>
      </c>
      <c r="K83" s="107">
        <v>21</v>
      </c>
    </row>
    <row r="84" spans="1:11" ht="12.75">
      <c r="A84" s="108" t="s">
        <v>58</v>
      </c>
      <c r="B84" s="100">
        <v>121</v>
      </c>
      <c r="C84" s="100">
        <v>6412</v>
      </c>
      <c r="D84" s="101">
        <v>101.3</v>
      </c>
      <c r="E84" s="100">
        <v>6496</v>
      </c>
      <c r="F84" s="100">
        <v>3561</v>
      </c>
      <c r="G84" s="100">
        <v>450</v>
      </c>
      <c r="H84" s="100">
        <v>9260</v>
      </c>
      <c r="I84" s="101">
        <v>107.8</v>
      </c>
      <c r="J84" s="75">
        <f t="shared" si="4"/>
        <v>78.05124747134188</v>
      </c>
      <c r="K84" s="107">
        <v>62</v>
      </c>
    </row>
    <row r="85" spans="1:11" ht="12.75">
      <c r="A85" s="108" t="s">
        <v>99</v>
      </c>
      <c r="B85" s="100">
        <v>163</v>
      </c>
      <c r="C85" s="100">
        <v>12439</v>
      </c>
      <c r="D85" s="101">
        <v>92.8</v>
      </c>
      <c r="E85" s="100">
        <v>11998</v>
      </c>
      <c r="F85" s="100">
        <v>6129</v>
      </c>
      <c r="G85" s="100">
        <v>482</v>
      </c>
      <c r="H85" s="100">
        <v>11005</v>
      </c>
      <c r="I85" s="101">
        <v>113.3</v>
      </c>
      <c r="J85" s="75">
        <f t="shared" si="4"/>
        <v>92.7596089008766</v>
      </c>
      <c r="K85" s="107">
        <v>17</v>
      </c>
    </row>
    <row r="86" spans="1:11" ht="12.75">
      <c r="A86" s="108" t="s">
        <v>67</v>
      </c>
      <c r="B86" s="100">
        <v>80</v>
      </c>
      <c r="C86" s="100">
        <v>3148</v>
      </c>
      <c r="D86" s="101">
        <v>96.8</v>
      </c>
      <c r="E86" s="100">
        <v>3238</v>
      </c>
      <c r="F86" s="100">
        <v>1886</v>
      </c>
      <c r="G86" s="100">
        <v>193</v>
      </c>
      <c r="H86" s="100">
        <v>9277</v>
      </c>
      <c r="I86" s="101">
        <v>106.2</v>
      </c>
      <c r="J86" s="75">
        <f t="shared" si="4"/>
        <v>78.19453809844909</v>
      </c>
      <c r="K86" s="107">
        <v>58</v>
      </c>
    </row>
    <row r="87" spans="1:11" ht="12.75">
      <c r="A87" s="108" t="s">
        <v>69</v>
      </c>
      <c r="B87" s="100">
        <v>95</v>
      </c>
      <c r="C87" s="100">
        <v>6757</v>
      </c>
      <c r="D87" s="101">
        <v>94.2</v>
      </c>
      <c r="E87" s="100">
        <v>6746</v>
      </c>
      <c r="F87" s="100">
        <v>3919</v>
      </c>
      <c r="G87" s="100">
        <v>224</v>
      </c>
      <c r="H87" s="100">
        <v>9798</v>
      </c>
      <c r="I87" s="101">
        <v>111.3</v>
      </c>
      <c r="J87" s="75">
        <f t="shared" si="4"/>
        <v>82.58597437626433</v>
      </c>
      <c r="K87" s="107">
        <v>52</v>
      </c>
    </row>
    <row r="88" spans="1:11" ht="12.75">
      <c r="A88" s="108" t="s">
        <v>107</v>
      </c>
      <c r="B88" s="100">
        <v>502</v>
      </c>
      <c r="C88" s="100">
        <v>44287</v>
      </c>
      <c r="D88" s="101">
        <v>90.8</v>
      </c>
      <c r="E88" s="100">
        <v>44324</v>
      </c>
      <c r="F88" s="100">
        <v>21228</v>
      </c>
      <c r="G88" s="100">
        <v>3093</v>
      </c>
      <c r="H88" s="100">
        <v>11335</v>
      </c>
      <c r="I88" s="101">
        <v>109.9</v>
      </c>
      <c r="J88" s="75">
        <f t="shared" si="4"/>
        <v>95.5411328388402</v>
      </c>
      <c r="K88" s="107">
        <v>16</v>
      </c>
    </row>
    <row r="89" spans="1:11" ht="12.75">
      <c r="A89" s="108"/>
      <c r="B89" s="99"/>
      <c r="C89" s="100"/>
      <c r="D89" s="101"/>
      <c r="E89" s="99"/>
      <c r="F89" s="99"/>
      <c r="G89" s="99"/>
      <c r="H89" s="100"/>
      <c r="I89" s="101"/>
      <c r="J89" s="75"/>
      <c r="K89" s="107"/>
    </row>
    <row r="90" spans="1:11" ht="12.75">
      <c r="A90" s="106" t="s">
        <v>130</v>
      </c>
      <c r="B90" s="100">
        <v>2290</v>
      </c>
      <c r="C90" s="100">
        <v>182313</v>
      </c>
      <c r="D90" s="101">
        <v>98.7</v>
      </c>
      <c r="E90" s="100">
        <v>181299</v>
      </c>
      <c r="F90" s="100">
        <v>92164</v>
      </c>
      <c r="G90" s="100">
        <v>13073</v>
      </c>
      <c r="H90" s="100">
        <v>10275</v>
      </c>
      <c r="I90" s="101">
        <v>105.4</v>
      </c>
      <c r="J90" s="75">
        <f aca="true" t="shared" si="5" ref="J90:J103">(H90/H$25)*100</f>
        <v>86.60654079568442</v>
      </c>
      <c r="K90" s="107" t="s">
        <v>35</v>
      </c>
    </row>
    <row r="91" spans="1:11" ht="12.75">
      <c r="A91" s="108" t="s">
        <v>111</v>
      </c>
      <c r="B91" s="100">
        <v>378</v>
      </c>
      <c r="C91" s="100">
        <v>75550</v>
      </c>
      <c r="D91" s="101">
        <v>100.4</v>
      </c>
      <c r="E91" s="100">
        <v>73059</v>
      </c>
      <c r="F91" s="100">
        <v>40944</v>
      </c>
      <c r="G91" s="100">
        <v>7185</v>
      </c>
      <c r="H91" s="100">
        <v>10641</v>
      </c>
      <c r="I91" s="101">
        <v>104</v>
      </c>
      <c r="J91" s="75">
        <f t="shared" si="5"/>
        <v>89.69150370869858</v>
      </c>
      <c r="K91" s="107">
        <v>30</v>
      </c>
    </row>
    <row r="92" spans="1:11" ht="12.75">
      <c r="A92" s="108" t="s">
        <v>102</v>
      </c>
      <c r="B92" s="100">
        <v>80</v>
      </c>
      <c r="C92" s="100">
        <v>8019</v>
      </c>
      <c r="D92" s="101">
        <v>99.7</v>
      </c>
      <c r="E92" s="100">
        <v>7978</v>
      </c>
      <c r="F92" s="100">
        <v>2578</v>
      </c>
      <c r="G92" s="100">
        <v>353</v>
      </c>
      <c r="H92" s="100">
        <v>11201</v>
      </c>
      <c r="I92" s="101">
        <v>109.2</v>
      </c>
      <c r="J92" s="75">
        <f t="shared" si="5"/>
        <v>94.41166554281861</v>
      </c>
      <c r="K92" s="107">
        <v>22</v>
      </c>
    </row>
    <row r="93" spans="1:11" ht="12.75">
      <c r="A93" s="108" t="s">
        <v>106</v>
      </c>
      <c r="B93" s="100">
        <v>155</v>
      </c>
      <c r="C93" s="100">
        <v>10892</v>
      </c>
      <c r="D93" s="101">
        <v>96.8</v>
      </c>
      <c r="E93" s="100">
        <v>11135</v>
      </c>
      <c r="F93" s="100">
        <v>4935</v>
      </c>
      <c r="G93" s="100">
        <v>488</v>
      </c>
      <c r="H93" s="100">
        <v>11087</v>
      </c>
      <c r="I93" s="101">
        <v>105.9</v>
      </c>
      <c r="J93" s="75">
        <f t="shared" si="5"/>
        <v>93.45077545515846</v>
      </c>
      <c r="K93" s="107">
        <v>23</v>
      </c>
    </row>
    <row r="94" spans="1:11" ht="12.75">
      <c r="A94" s="108" t="s">
        <v>82</v>
      </c>
      <c r="B94" s="100">
        <v>78</v>
      </c>
      <c r="C94" s="100">
        <v>5450</v>
      </c>
      <c r="D94" s="101">
        <v>89</v>
      </c>
      <c r="E94" s="100">
        <v>5150</v>
      </c>
      <c r="F94" s="100">
        <v>2327</v>
      </c>
      <c r="G94" s="100">
        <v>353</v>
      </c>
      <c r="H94" s="100">
        <v>9631</v>
      </c>
      <c r="I94" s="101">
        <v>106.2</v>
      </c>
      <c r="J94" s="75">
        <f t="shared" si="5"/>
        <v>81.1783546864464</v>
      </c>
      <c r="K94" s="107">
        <v>47</v>
      </c>
    </row>
    <row r="95" spans="1:11" ht="12.75">
      <c r="A95" s="108" t="s">
        <v>60</v>
      </c>
      <c r="B95" s="100">
        <v>124</v>
      </c>
      <c r="C95" s="100">
        <v>5115</v>
      </c>
      <c r="D95" s="101">
        <v>116.4</v>
      </c>
      <c r="E95" s="100">
        <v>4966</v>
      </c>
      <c r="F95" s="100">
        <v>2822</v>
      </c>
      <c r="G95" s="100">
        <v>296</v>
      </c>
      <c r="H95" s="100">
        <v>9229</v>
      </c>
      <c r="I95" s="101">
        <v>109.7</v>
      </c>
      <c r="J95" s="75">
        <f t="shared" si="5"/>
        <v>77.78995279838166</v>
      </c>
      <c r="K95" s="107">
        <v>59</v>
      </c>
    </row>
    <row r="96" spans="1:11" ht="12.75">
      <c r="A96" s="108" t="s">
        <v>66</v>
      </c>
      <c r="B96" s="100">
        <v>220</v>
      </c>
      <c r="C96" s="100">
        <v>13983</v>
      </c>
      <c r="D96" s="101">
        <v>104.8</v>
      </c>
      <c r="E96" s="100">
        <v>14111</v>
      </c>
      <c r="F96" s="100">
        <v>7293</v>
      </c>
      <c r="G96" s="100">
        <v>594</v>
      </c>
      <c r="H96" s="100">
        <v>9305</v>
      </c>
      <c r="I96" s="101">
        <v>106.2</v>
      </c>
      <c r="J96" s="75">
        <f t="shared" si="5"/>
        <v>78.4305461901551</v>
      </c>
      <c r="K96" s="107">
        <v>56</v>
      </c>
    </row>
    <row r="97" spans="1:11" ht="12.75">
      <c r="A97" s="108" t="s">
        <v>56</v>
      </c>
      <c r="B97" s="100">
        <v>74</v>
      </c>
      <c r="C97" s="100">
        <v>4316</v>
      </c>
      <c r="D97" s="101">
        <v>114.5</v>
      </c>
      <c r="E97" s="100">
        <v>4602</v>
      </c>
      <c r="F97" s="100">
        <v>2129</v>
      </c>
      <c r="G97" s="100">
        <v>280</v>
      </c>
      <c r="H97" s="100">
        <v>8824</v>
      </c>
      <c r="I97" s="101">
        <v>104.9</v>
      </c>
      <c r="J97" s="75">
        <f t="shared" si="5"/>
        <v>74.3762643290627</v>
      </c>
      <c r="K97" s="107">
        <v>61</v>
      </c>
    </row>
    <row r="98" spans="1:11" ht="12.75">
      <c r="A98" s="108" t="s">
        <v>86</v>
      </c>
      <c r="B98" s="100">
        <v>143</v>
      </c>
      <c r="C98" s="100">
        <v>7286</v>
      </c>
      <c r="D98" s="101">
        <v>101.9</v>
      </c>
      <c r="E98" s="100">
        <v>7799</v>
      </c>
      <c r="F98" s="100">
        <v>3289</v>
      </c>
      <c r="G98" s="100">
        <v>269</v>
      </c>
      <c r="H98" s="100">
        <v>10866</v>
      </c>
      <c r="I98" s="101">
        <v>112.1</v>
      </c>
      <c r="J98" s="75">
        <f t="shared" si="5"/>
        <v>91.58799730276466</v>
      </c>
      <c r="K98" s="107">
        <v>31</v>
      </c>
    </row>
    <row r="99" spans="1:11" ht="12.75">
      <c r="A99" s="108" t="s">
        <v>64</v>
      </c>
      <c r="B99" s="100">
        <v>335</v>
      </c>
      <c r="C99" s="100">
        <v>11817</v>
      </c>
      <c r="D99" s="101">
        <v>101.1</v>
      </c>
      <c r="E99" s="100">
        <v>13087</v>
      </c>
      <c r="F99" s="100">
        <v>6637</v>
      </c>
      <c r="G99" s="100">
        <v>1015</v>
      </c>
      <c r="H99" s="100">
        <v>8627</v>
      </c>
      <c r="I99" s="101">
        <v>99.5</v>
      </c>
      <c r="J99" s="75">
        <f t="shared" si="5"/>
        <v>72.71577882670263</v>
      </c>
      <c r="K99" s="107">
        <v>67</v>
      </c>
    </row>
    <row r="100" spans="1:11" ht="12.75">
      <c r="A100" s="108" t="s">
        <v>54</v>
      </c>
      <c r="B100" s="100">
        <v>234</v>
      </c>
      <c r="C100" s="100">
        <v>7078</v>
      </c>
      <c r="D100" s="101">
        <v>91.2</v>
      </c>
      <c r="E100" s="100">
        <v>7175</v>
      </c>
      <c r="F100" s="100">
        <v>3585</v>
      </c>
      <c r="G100" s="100">
        <v>661</v>
      </c>
      <c r="H100" s="100">
        <v>8097</v>
      </c>
      <c r="I100" s="101">
        <v>99.7</v>
      </c>
      <c r="J100" s="75">
        <f t="shared" si="5"/>
        <v>68.24848280512474</v>
      </c>
      <c r="K100" s="107">
        <v>76</v>
      </c>
    </row>
    <row r="101" spans="1:11" ht="12.75">
      <c r="A101" s="108" t="s">
        <v>88</v>
      </c>
      <c r="B101" s="100">
        <v>208</v>
      </c>
      <c r="C101" s="100">
        <v>16524</v>
      </c>
      <c r="D101" s="101">
        <v>92.2</v>
      </c>
      <c r="E101" s="100">
        <v>16245</v>
      </c>
      <c r="F101" s="100">
        <v>8020</v>
      </c>
      <c r="G101" s="100">
        <v>614</v>
      </c>
      <c r="H101" s="100">
        <v>10092</v>
      </c>
      <c r="I101" s="101">
        <v>107.6</v>
      </c>
      <c r="J101" s="75">
        <f t="shared" si="5"/>
        <v>85.06405933917735</v>
      </c>
      <c r="K101" s="107">
        <v>41</v>
      </c>
    </row>
    <row r="102" spans="1:11" ht="12.75">
      <c r="A102" s="108" t="s">
        <v>71</v>
      </c>
      <c r="B102" s="100">
        <v>80</v>
      </c>
      <c r="C102" s="100">
        <v>3961</v>
      </c>
      <c r="D102" s="101">
        <v>86.3</v>
      </c>
      <c r="E102" s="100">
        <v>4005</v>
      </c>
      <c r="F102" s="100">
        <v>2210</v>
      </c>
      <c r="G102" s="100">
        <v>323</v>
      </c>
      <c r="H102" s="100">
        <v>9992</v>
      </c>
      <c r="I102" s="101">
        <v>110.2</v>
      </c>
      <c r="J102" s="75">
        <f t="shared" si="5"/>
        <v>84.2211732973702</v>
      </c>
      <c r="K102" s="107">
        <v>44</v>
      </c>
    </row>
    <row r="103" spans="1:11" ht="12.75">
      <c r="A103" s="108" t="s">
        <v>113</v>
      </c>
      <c r="B103" s="100">
        <v>181</v>
      </c>
      <c r="C103" s="100">
        <v>12323</v>
      </c>
      <c r="D103" s="101">
        <v>92</v>
      </c>
      <c r="E103" s="100">
        <v>11987</v>
      </c>
      <c r="F103" s="100">
        <v>5395</v>
      </c>
      <c r="G103" s="100">
        <v>642</v>
      </c>
      <c r="H103" s="100">
        <v>11851</v>
      </c>
      <c r="I103" s="101">
        <v>108.9</v>
      </c>
      <c r="J103" s="75">
        <f t="shared" si="5"/>
        <v>99.89042481456507</v>
      </c>
      <c r="K103" s="107">
        <v>10</v>
      </c>
    </row>
    <row r="104" spans="1:11" ht="12.75">
      <c r="A104" s="108"/>
      <c r="B104" s="99"/>
      <c r="C104" s="100"/>
      <c r="D104" s="101"/>
      <c r="E104" s="99"/>
      <c r="F104" s="99"/>
      <c r="G104" s="99"/>
      <c r="H104" s="100"/>
      <c r="I104" s="101"/>
      <c r="J104" s="75"/>
      <c r="K104" s="107"/>
    </row>
    <row r="105" spans="1:11" ht="12.75">
      <c r="A105" s="106" t="s">
        <v>131</v>
      </c>
      <c r="B105" s="100">
        <v>2701</v>
      </c>
      <c r="C105" s="100">
        <v>132851</v>
      </c>
      <c r="D105" s="101">
        <v>96.9</v>
      </c>
      <c r="E105" s="100">
        <v>135054</v>
      </c>
      <c r="F105" s="100">
        <v>71039</v>
      </c>
      <c r="G105" s="100">
        <v>7205</v>
      </c>
      <c r="H105" s="100">
        <v>9429</v>
      </c>
      <c r="I105" s="101">
        <v>105.7</v>
      </c>
      <c r="J105" s="75">
        <f aca="true" t="shared" si="6" ref="J105:J114">(H105/H$25)*100</f>
        <v>79.47572488199596</v>
      </c>
      <c r="K105" s="107" t="s">
        <v>35</v>
      </c>
    </row>
    <row r="106" spans="1:11" ht="12.75">
      <c r="A106" s="108" t="s">
        <v>52</v>
      </c>
      <c r="B106" s="100">
        <v>321</v>
      </c>
      <c r="C106" s="100">
        <v>11249</v>
      </c>
      <c r="D106" s="101">
        <v>98.2</v>
      </c>
      <c r="E106" s="100">
        <v>11694</v>
      </c>
      <c r="F106" s="100">
        <v>6266</v>
      </c>
      <c r="G106" s="100">
        <v>495</v>
      </c>
      <c r="H106" s="100">
        <v>8037</v>
      </c>
      <c r="I106" s="101">
        <v>100.9</v>
      </c>
      <c r="J106" s="75">
        <f t="shared" si="6"/>
        <v>67.74275118004046</v>
      </c>
      <c r="K106" s="107">
        <v>78</v>
      </c>
    </row>
    <row r="107" spans="1:11" ht="12.75">
      <c r="A107" s="108" t="s">
        <v>94</v>
      </c>
      <c r="B107" s="100">
        <v>232</v>
      </c>
      <c r="C107" s="100">
        <v>11265</v>
      </c>
      <c r="D107" s="101">
        <v>98.8</v>
      </c>
      <c r="E107" s="100">
        <v>11423</v>
      </c>
      <c r="F107" s="100">
        <v>5745</v>
      </c>
      <c r="G107" s="100">
        <v>585</v>
      </c>
      <c r="H107" s="100">
        <v>10537</v>
      </c>
      <c r="I107" s="101">
        <v>105</v>
      </c>
      <c r="J107" s="75">
        <f t="shared" si="6"/>
        <v>88.81490222521916</v>
      </c>
      <c r="K107" s="107">
        <v>27</v>
      </c>
    </row>
    <row r="108" spans="1:11" ht="12.75">
      <c r="A108" s="108" t="s">
        <v>59</v>
      </c>
      <c r="B108" s="100">
        <v>178</v>
      </c>
      <c r="C108" s="100">
        <v>6761</v>
      </c>
      <c r="D108" s="101">
        <v>100.4</v>
      </c>
      <c r="E108" s="100">
        <v>6746</v>
      </c>
      <c r="F108" s="100">
        <v>3750</v>
      </c>
      <c r="G108" s="100">
        <v>536</v>
      </c>
      <c r="H108" s="100">
        <v>8839</v>
      </c>
      <c r="I108" s="101">
        <v>104.2</v>
      </c>
      <c r="J108" s="75">
        <f t="shared" si="6"/>
        <v>74.50269723533378</v>
      </c>
      <c r="K108" s="107">
        <v>66</v>
      </c>
    </row>
    <row r="109" spans="1:11" ht="12.75">
      <c r="A109" s="108" t="s">
        <v>63</v>
      </c>
      <c r="B109" s="100">
        <v>132</v>
      </c>
      <c r="C109" s="100">
        <v>4696</v>
      </c>
      <c r="D109" s="101">
        <v>96.5</v>
      </c>
      <c r="E109" s="100">
        <v>4945</v>
      </c>
      <c r="F109" s="100">
        <v>2493</v>
      </c>
      <c r="G109" s="100">
        <v>278</v>
      </c>
      <c r="H109" s="100">
        <v>8473</v>
      </c>
      <c r="I109" s="101">
        <v>103.9</v>
      </c>
      <c r="J109" s="75">
        <f t="shared" si="6"/>
        <v>71.41773432231963</v>
      </c>
      <c r="K109" s="107">
        <v>72</v>
      </c>
    </row>
    <row r="110" spans="1:11" ht="12.75">
      <c r="A110" s="108" t="s">
        <v>51</v>
      </c>
      <c r="B110" s="100">
        <v>82</v>
      </c>
      <c r="C110" s="100">
        <v>1854</v>
      </c>
      <c r="D110" s="101">
        <v>101.4</v>
      </c>
      <c r="E110" s="100">
        <v>2031</v>
      </c>
      <c r="F110" s="100">
        <v>991</v>
      </c>
      <c r="G110" s="100">
        <v>71</v>
      </c>
      <c r="H110" s="100">
        <v>8732</v>
      </c>
      <c r="I110" s="101">
        <v>105.2</v>
      </c>
      <c r="J110" s="75">
        <f t="shared" si="6"/>
        <v>73.60080917060013</v>
      </c>
      <c r="K110" s="107">
        <v>64</v>
      </c>
    </row>
    <row r="111" spans="1:11" ht="12.75">
      <c r="A111" s="108" t="s">
        <v>100</v>
      </c>
      <c r="B111" s="100">
        <v>344</v>
      </c>
      <c r="C111" s="100">
        <v>24415</v>
      </c>
      <c r="D111" s="101">
        <v>95.9</v>
      </c>
      <c r="E111" s="100">
        <v>24592</v>
      </c>
      <c r="F111" s="100">
        <v>11538</v>
      </c>
      <c r="G111" s="100">
        <v>1020</v>
      </c>
      <c r="H111" s="100">
        <v>10757</v>
      </c>
      <c r="I111" s="101">
        <v>105.6</v>
      </c>
      <c r="J111" s="75">
        <f t="shared" si="6"/>
        <v>90.66925151719487</v>
      </c>
      <c r="K111" s="107">
        <v>29</v>
      </c>
    </row>
    <row r="112" spans="1:11" ht="12.75">
      <c r="A112" s="108" t="s">
        <v>75</v>
      </c>
      <c r="B112" s="100">
        <v>571</v>
      </c>
      <c r="C112" s="100">
        <v>35062</v>
      </c>
      <c r="D112" s="101">
        <v>93.2</v>
      </c>
      <c r="E112" s="100">
        <v>34755</v>
      </c>
      <c r="F112" s="100">
        <v>19686</v>
      </c>
      <c r="G112" s="100">
        <v>1647</v>
      </c>
      <c r="H112" s="100">
        <v>9858</v>
      </c>
      <c r="I112" s="101">
        <v>108.2</v>
      </c>
      <c r="J112" s="75">
        <f t="shared" si="6"/>
        <v>83.09170600134863</v>
      </c>
      <c r="K112" s="107">
        <v>45</v>
      </c>
    </row>
    <row r="113" spans="1:11" ht="12.75">
      <c r="A113" s="108" t="s">
        <v>49</v>
      </c>
      <c r="B113" s="100">
        <v>136</v>
      </c>
      <c r="C113" s="100">
        <v>5200</v>
      </c>
      <c r="D113" s="101">
        <v>99.7</v>
      </c>
      <c r="E113" s="100">
        <v>5763</v>
      </c>
      <c r="F113" s="100">
        <v>3077</v>
      </c>
      <c r="G113" s="100">
        <v>323</v>
      </c>
      <c r="H113" s="100">
        <v>8395</v>
      </c>
      <c r="I113" s="101">
        <v>107.6</v>
      </c>
      <c r="J113" s="75">
        <f t="shared" si="6"/>
        <v>70.76028320971005</v>
      </c>
      <c r="K113" s="107">
        <v>75</v>
      </c>
    </row>
    <row r="114" spans="1:11" ht="13.5" thickBot="1">
      <c r="A114" s="109" t="s">
        <v>44</v>
      </c>
      <c r="B114" s="110">
        <v>123</v>
      </c>
      <c r="C114" s="110">
        <v>7030</v>
      </c>
      <c r="D114" s="111">
        <v>104.9</v>
      </c>
      <c r="E114" s="110">
        <v>7413</v>
      </c>
      <c r="F114" s="110">
        <v>3622</v>
      </c>
      <c r="G114" s="110">
        <v>230</v>
      </c>
      <c r="H114" s="110">
        <v>8211</v>
      </c>
      <c r="I114" s="111">
        <v>105</v>
      </c>
      <c r="J114" s="112">
        <f t="shared" si="6"/>
        <v>69.2093728927849</v>
      </c>
      <c r="K114" s="113">
        <v>73</v>
      </c>
    </row>
    <row r="115" spans="1:11" ht="13.5" thickBot="1">
      <c r="A115" s="114" t="s">
        <v>136</v>
      </c>
      <c r="B115" s="115"/>
      <c r="C115" s="116"/>
      <c r="D115" s="117"/>
      <c r="E115" s="118"/>
      <c r="F115" s="118"/>
      <c r="G115" s="118"/>
      <c r="H115" s="116"/>
      <c r="I115" s="117"/>
      <c r="J115" s="75"/>
      <c r="K115" s="120" t="s">
        <v>132</v>
      </c>
    </row>
    <row r="116" spans="1:11" ht="12.75">
      <c r="A116" s="21"/>
      <c r="B116" s="22"/>
      <c r="C116" s="23" t="s">
        <v>0</v>
      </c>
      <c r="D116" s="24"/>
      <c r="E116" s="25"/>
      <c r="F116" s="25"/>
      <c r="G116" s="25"/>
      <c r="H116" s="25"/>
      <c r="I116" s="26"/>
      <c r="J116" s="27"/>
      <c r="K116" s="28"/>
    </row>
    <row r="117" spans="1:11" ht="12.75">
      <c r="A117" s="29"/>
      <c r="B117" s="30" t="s">
        <v>1</v>
      </c>
      <c r="C117" s="31" t="s">
        <v>2</v>
      </c>
      <c r="D117" s="32"/>
      <c r="E117" s="33" t="s">
        <v>3</v>
      </c>
      <c r="F117" s="34"/>
      <c r="G117" s="35"/>
      <c r="H117" s="31" t="s">
        <v>4</v>
      </c>
      <c r="I117" s="32"/>
      <c r="J117" s="36" t="s">
        <v>5</v>
      </c>
      <c r="K117" s="37"/>
    </row>
    <row r="118" spans="1:11" ht="12.75">
      <c r="A118" s="29"/>
      <c r="B118" s="30" t="s">
        <v>6</v>
      </c>
      <c r="C118" s="38" t="s">
        <v>7</v>
      </c>
      <c r="D118" s="10"/>
      <c r="E118" s="11" t="s">
        <v>8</v>
      </c>
      <c r="F118" s="39"/>
      <c r="G118" s="40"/>
      <c r="H118" s="38" t="s">
        <v>9</v>
      </c>
      <c r="I118" s="10"/>
      <c r="J118" s="41" t="s">
        <v>10</v>
      </c>
      <c r="K118" s="42"/>
    </row>
    <row r="119" spans="1:11" ht="12.75">
      <c r="A119" s="29" t="s">
        <v>11</v>
      </c>
      <c r="B119" s="30" t="s">
        <v>12</v>
      </c>
      <c r="C119" s="31" t="s">
        <v>13</v>
      </c>
      <c r="D119" s="43" t="s">
        <v>14</v>
      </c>
      <c r="E119" s="44"/>
      <c r="F119" s="45" t="s">
        <v>15</v>
      </c>
      <c r="G119" s="46"/>
      <c r="H119" s="31" t="s">
        <v>13</v>
      </c>
      <c r="I119" s="43" t="s">
        <v>14</v>
      </c>
      <c r="J119" s="47" t="s">
        <v>16</v>
      </c>
      <c r="K119" s="48"/>
    </row>
    <row r="120" spans="1:11" ht="12.75">
      <c r="A120" s="29"/>
      <c r="B120" s="30" t="s">
        <v>17</v>
      </c>
      <c r="C120" s="49" t="s">
        <v>18</v>
      </c>
      <c r="D120" s="50" t="s">
        <v>19</v>
      </c>
      <c r="E120" s="30" t="s">
        <v>20</v>
      </c>
      <c r="F120" s="51"/>
      <c r="G120" s="44" t="s">
        <v>21</v>
      </c>
      <c r="H120" s="49"/>
      <c r="I120" s="50" t="s">
        <v>19</v>
      </c>
      <c r="J120" s="52"/>
      <c r="K120" s="53" t="s">
        <v>22</v>
      </c>
    </row>
    <row r="121" spans="1:11" ht="12.75">
      <c r="A121" s="29"/>
      <c r="B121" s="30" t="s">
        <v>23</v>
      </c>
      <c r="C121" s="54" t="s">
        <v>24</v>
      </c>
      <c r="D121" s="50" t="s">
        <v>25</v>
      </c>
      <c r="E121" s="30"/>
      <c r="F121" s="51" t="s">
        <v>26</v>
      </c>
      <c r="G121" s="30" t="s">
        <v>27</v>
      </c>
      <c r="H121" s="54" t="s">
        <v>28</v>
      </c>
      <c r="I121" s="50" t="s">
        <v>25</v>
      </c>
      <c r="J121" s="54" t="s">
        <v>14</v>
      </c>
      <c r="K121" s="55" t="s">
        <v>29</v>
      </c>
    </row>
    <row r="122" spans="1:11" ht="13.5" thickBot="1">
      <c r="A122" s="56"/>
      <c r="B122" s="60"/>
      <c r="C122" s="58" t="s">
        <v>30</v>
      </c>
      <c r="D122" s="59" t="s">
        <v>31</v>
      </c>
      <c r="E122" s="60"/>
      <c r="F122" s="61"/>
      <c r="G122" s="60" t="s">
        <v>32</v>
      </c>
      <c r="H122" s="58" t="s">
        <v>30</v>
      </c>
      <c r="I122" s="62" t="s">
        <v>31</v>
      </c>
      <c r="J122" s="58"/>
      <c r="K122" s="63"/>
    </row>
    <row r="123" spans="1:11" ht="13.5" thickBot="1">
      <c r="A123" s="64" t="s">
        <v>33</v>
      </c>
      <c r="B123" s="60">
        <v>1</v>
      </c>
      <c r="C123" s="65">
        <v>2</v>
      </c>
      <c r="D123" s="66">
        <v>3</v>
      </c>
      <c r="E123" s="67">
        <v>4</v>
      </c>
      <c r="F123" s="67">
        <v>5</v>
      </c>
      <c r="G123" s="67">
        <v>6</v>
      </c>
      <c r="H123" s="65">
        <v>7</v>
      </c>
      <c r="I123" s="66">
        <v>8</v>
      </c>
      <c r="J123" s="65">
        <v>9</v>
      </c>
      <c r="K123" s="68">
        <v>10</v>
      </c>
    </row>
    <row r="124" spans="1:11" ht="12.75">
      <c r="A124" s="108" t="s">
        <v>45</v>
      </c>
      <c r="B124" s="100">
        <v>179</v>
      </c>
      <c r="C124" s="100">
        <v>6327</v>
      </c>
      <c r="D124" s="101">
        <v>93.7</v>
      </c>
      <c r="E124" s="100">
        <v>6152</v>
      </c>
      <c r="F124" s="100">
        <v>3164</v>
      </c>
      <c r="G124" s="100">
        <v>349</v>
      </c>
      <c r="H124" s="100">
        <v>8453</v>
      </c>
      <c r="I124" s="101">
        <v>106.8</v>
      </c>
      <c r="J124" s="75">
        <f>(H124/H$25)*100</f>
        <v>71.24915711395819</v>
      </c>
      <c r="K124" s="107">
        <v>71</v>
      </c>
    </row>
    <row r="125" spans="1:11" ht="12.75">
      <c r="A125" s="108" t="s">
        <v>48</v>
      </c>
      <c r="B125" s="100">
        <v>47</v>
      </c>
      <c r="C125" s="100">
        <v>3447</v>
      </c>
      <c r="D125" s="101">
        <v>98.3</v>
      </c>
      <c r="E125" s="100">
        <v>3491</v>
      </c>
      <c r="F125" s="100">
        <v>1814</v>
      </c>
      <c r="G125" s="100">
        <v>205</v>
      </c>
      <c r="H125" s="100">
        <v>8368</v>
      </c>
      <c r="I125" s="101">
        <v>103.8</v>
      </c>
      <c r="J125" s="75">
        <f>(H125/H$25)*100</f>
        <v>70.53270397842212</v>
      </c>
      <c r="K125" s="107">
        <v>74</v>
      </c>
    </row>
    <row r="126" spans="1:11" ht="12.75">
      <c r="A126" s="108" t="s">
        <v>47</v>
      </c>
      <c r="B126" s="100">
        <v>84</v>
      </c>
      <c r="C126" s="100">
        <v>4515</v>
      </c>
      <c r="D126" s="101">
        <v>102.2</v>
      </c>
      <c r="E126" s="100">
        <v>4538</v>
      </c>
      <c r="F126" s="100">
        <v>2871</v>
      </c>
      <c r="G126" s="100">
        <v>409</v>
      </c>
      <c r="H126" s="100">
        <v>8215</v>
      </c>
      <c r="I126" s="101">
        <v>103.5</v>
      </c>
      <c r="J126" s="75">
        <f>(H126/H$25)*100</f>
        <v>69.24308833445718</v>
      </c>
      <c r="K126" s="107">
        <v>77</v>
      </c>
    </row>
    <row r="127" spans="1:11" ht="12.75">
      <c r="A127" s="108" t="s">
        <v>61</v>
      </c>
      <c r="B127" s="100">
        <v>272</v>
      </c>
      <c r="C127" s="100">
        <v>11031</v>
      </c>
      <c r="D127" s="101">
        <v>98.4</v>
      </c>
      <c r="E127" s="100">
        <v>11511</v>
      </c>
      <c r="F127" s="100">
        <v>6022</v>
      </c>
      <c r="G127" s="100">
        <v>1057</v>
      </c>
      <c r="H127" s="100">
        <v>8950</v>
      </c>
      <c r="I127" s="101">
        <v>107.4</v>
      </c>
      <c r="J127" s="75">
        <f>(H127/H$25)*100</f>
        <v>75.43830074173971</v>
      </c>
      <c r="K127" s="107">
        <v>60</v>
      </c>
    </row>
    <row r="128" spans="1:11" ht="12.75">
      <c r="A128" s="108"/>
      <c r="B128" s="99"/>
      <c r="C128" s="100"/>
      <c r="D128" s="101"/>
      <c r="E128" s="99"/>
      <c r="F128" s="99"/>
      <c r="G128" s="99"/>
      <c r="H128" s="100"/>
      <c r="I128" s="101"/>
      <c r="J128" s="75"/>
      <c r="K128" s="107"/>
    </row>
    <row r="129" spans="1:11" ht="12.75">
      <c r="A129" s="106" t="s">
        <v>133</v>
      </c>
      <c r="B129" s="100">
        <v>2188</v>
      </c>
      <c r="C129" s="100">
        <v>149108</v>
      </c>
      <c r="D129" s="101">
        <v>95.5</v>
      </c>
      <c r="E129" s="100">
        <v>152216</v>
      </c>
      <c r="F129" s="100">
        <v>71193</v>
      </c>
      <c r="G129" s="100">
        <v>7752</v>
      </c>
      <c r="H129" s="100">
        <v>11545</v>
      </c>
      <c r="I129" s="101">
        <v>108.9</v>
      </c>
      <c r="J129" s="75">
        <f aca="true" t="shared" si="7" ref="J129:J140">(H129/H$25)*100</f>
        <v>97.3111935266352</v>
      </c>
      <c r="K129" s="107" t="s">
        <v>35</v>
      </c>
    </row>
    <row r="130" spans="1:11" ht="12.75">
      <c r="A130" s="108" t="s">
        <v>53</v>
      </c>
      <c r="B130" s="100">
        <v>94</v>
      </c>
      <c r="C130" s="100">
        <v>3439</v>
      </c>
      <c r="D130" s="101">
        <v>106.7</v>
      </c>
      <c r="E130" s="100">
        <v>3734</v>
      </c>
      <c r="F130" s="100">
        <v>1913</v>
      </c>
      <c r="G130" s="100">
        <v>225</v>
      </c>
      <c r="H130" s="100">
        <v>8519</v>
      </c>
      <c r="I130" s="101">
        <v>103.9</v>
      </c>
      <c r="J130" s="75">
        <f t="shared" si="7"/>
        <v>71.80546190155091</v>
      </c>
      <c r="K130" s="107">
        <v>70</v>
      </c>
    </row>
    <row r="131" spans="1:11" ht="12.75">
      <c r="A131" s="108" t="s">
        <v>108</v>
      </c>
      <c r="B131" s="100">
        <v>292</v>
      </c>
      <c r="C131" s="100">
        <v>35208</v>
      </c>
      <c r="D131" s="101">
        <v>88.4</v>
      </c>
      <c r="E131" s="100">
        <v>35407</v>
      </c>
      <c r="F131" s="100">
        <v>18321</v>
      </c>
      <c r="G131" s="100">
        <v>2421</v>
      </c>
      <c r="H131" s="100">
        <v>11260</v>
      </c>
      <c r="I131" s="101">
        <v>110.5</v>
      </c>
      <c r="J131" s="75">
        <f t="shared" si="7"/>
        <v>94.90896830748483</v>
      </c>
      <c r="K131" s="107">
        <v>20</v>
      </c>
    </row>
    <row r="132" spans="1:11" ht="12.75">
      <c r="A132" s="108" t="s">
        <v>122</v>
      </c>
      <c r="B132" s="100">
        <v>138</v>
      </c>
      <c r="C132" s="100">
        <v>31157</v>
      </c>
      <c r="D132" s="101">
        <v>97</v>
      </c>
      <c r="E132" s="100">
        <v>31411</v>
      </c>
      <c r="F132" s="100">
        <v>11103</v>
      </c>
      <c r="G132" s="100">
        <v>385</v>
      </c>
      <c r="H132" s="100">
        <v>16708</v>
      </c>
      <c r="I132" s="101">
        <v>112.6</v>
      </c>
      <c r="J132" s="75">
        <f t="shared" si="7"/>
        <v>140.8293998651382</v>
      </c>
      <c r="K132" s="107">
        <v>2</v>
      </c>
    </row>
    <row r="133" spans="1:11" ht="12.75">
      <c r="A133" s="108" t="s">
        <v>84</v>
      </c>
      <c r="B133" s="100">
        <v>31</v>
      </c>
      <c r="C133" s="100">
        <v>1298</v>
      </c>
      <c r="D133" s="101">
        <v>106.4</v>
      </c>
      <c r="E133" s="100">
        <v>1382</v>
      </c>
      <c r="F133" s="100">
        <v>841</v>
      </c>
      <c r="G133" s="100">
        <v>47</v>
      </c>
      <c r="H133" s="100">
        <v>9702</v>
      </c>
      <c r="I133" s="101">
        <v>101.4</v>
      </c>
      <c r="J133" s="75">
        <f t="shared" si="7"/>
        <v>81.77680377612947</v>
      </c>
      <c r="K133" s="107">
        <v>49</v>
      </c>
    </row>
    <row r="134" spans="1:11" ht="12.75">
      <c r="A134" s="108" t="s">
        <v>103</v>
      </c>
      <c r="B134" s="100">
        <v>242</v>
      </c>
      <c r="C134" s="100">
        <v>16443</v>
      </c>
      <c r="D134" s="101">
        <v>99.2</v>
      </c>
      <c r="E134" s="100">
        <v>16039</v>
      </c>
      <c r="F134" s="100">
        <v>8007</v>
      </c>
      <c r="G134" s="100">
        <v>412</v>
      </c>
      <c r="H134" s="100">
        <v>10760</v>
      </c>
      <c r="I134" s="101">
        <v>106</v>
      </c>
      <c r="J134" s="75">
        <f t="shared" si="7"/>
        <v>90.69453809844909</v>
      </c>
      <c r="K134" s="107">
        <v>26</v>
      </c>
    </row>
    <row r="135" spans="1:11" ht="12.75">
      <c r="A135" s="108" t="s">
        <v>80</v>
      </c>
      <c r="B135" s="100">
        <v>152</v>
      </c>
      <c r="C135" s="100">
        <v>6721</v>
      </c>
      <c r="D135" s="101">
        <v>101.4</v>
      </c>
      <c r="E135" s="100">
        <v>6696</v>
      </c>
      <c r="F135" s="100">
        <v>2419</v>
      </c>
      <c r="G135" s="100">
        <v>583</v>
      </c>
      <c r="H135" s="100">
        <v>9614</v>
      </c>
      <c r="I135" s="101">
        <v>104.4</v>
      </c>
      <c r="J135" s="75">
        <f t="shared" si="7"/>
        <v>81.03506405933918</v>
      </c>
      <c r="K135" s="107">
        <v>51</v>
      </c>
    </row>
    <row r="136" spans="1:11" ht="12.75">
      <c r="A136" s="108" t="s">
        <v>81</v>
      </c>
      <c r="B136" s="100">
        <v>350</v>
      </c>
      <c r="C136" s="100">
        <v>19416</v>
      </c>
      <c r="D136" s="101">
        <v>91.8</v>
      </c>
      <c r="E136" s="100">
        <v>19685</v>
      </c>
      <c r="F136" s="100">
        <v>9912</v>
      </c>
      <c r="G136" s="100">
        <v>859</v>
      </c>
      <c r="H136" s="100">
        <v>9862</v>
      </c>
      <c r="I136" s="101">
        <v>108.5</v>
      </c>
      <c r="J136" s="75">
        <f t="shared" si="7"/>
        <v>83.12542144302091</v>
      </c>
      <c r="K136" s="107">
        <v>43</v>
      </c>
    </row>
    <row r="137" spans="1:11" ht="12.75">
      <c r="A137" s="108" t="s">
        <v>70</v>
      </c>
      <c r="B137" s="100">
        <v>221</v>
      </c>
      <c r="C137" s="100">
        <v>8194</v>
      </c>
      <c r="D137" s="101">
        <v>105.6</v>
      </c>
      <c r="E137" s="100">
        <v>8881</v>
      </c>
      <c r="F137" s="100">
        <v>4783</v>
      </c>
      <c r="G137" s="100">
        <v>920</v>
      </c>
      <c r="H137" s="100">
        <v>8948</v>
      </c>
      <c r="I137" s="101">
        <v>100.1</v>
      </c>
      <c r="J137" s="75">
        <f t="shared" si="7"/>
        <v>75.42144302090358</v>
      </c>
      <c r="K137" s="107">
        <v>63</v>
      </c>
    </row>
    <row r="138" spans="1:11" ht="12.75">
      <c r="A138" s="108" t="s">
        <v>57</v>
      </c>
      <c r="B138" s="100">
        <v>126</v>
      </c>
      <c r="C138" s="100">
        <v>2446</v>
      </c>
      <c r="D138" s="101">
        <v>105.8</v>
      </c>
      <c r="E138" s="100">
        <v>2817</v>
      </c>
      <c r="F138" s="100">
        <v>1439</v>
      </c>
      <c r="G138" s="100">
        <v>395</v>
      </c>
      <c r="H138" s="100">
        <v>7661</v>
      </c>
      <c r="I138" s="101">
        <v>96.6</v>
      </c>
      <c r="J138" s="75">
        <f t="shared" si="7"/>
        <v>64.57349966284558</v>
      </c>
      <c r="K138" s="107">
        <v>79</v>
      </c>
    </row>
    <row r="139" spans="1:11" ht="12.75">
      <c r="A139" s="108" t="s">
        <v>79</v>
      </c>
      <c r="B139" s="100">
        <v>255</v>
      </c>
      <c r="C139" s="100">
        <v>14614</v>
      </c>
      <c r="D139" s="101">
        <v>99.8</v>
      </c>
      <c r="E139" s="100">
        <v>14964</v>
      </c>
      <c r="F139" s="100">
        <v>6646</v>
      </c>
      <c r="G139" s="100">
        <v>652</v>
      </c>
      <c r="H139" s="100">
        <v>10373</v>
      </c>
      <c r="I139" s="101">
        <v>109.1</v>
      </c>
      <c r="J139" s="75">
        <f t="shared" si="7"/>
        <v>87.43256911665543</v>
      </c>
      <c r="K139" s="107">
        <v>35</v>
      </c>
    </row>
    <row r="140" spans="1:11" ht="13.5" thickBot="1">
      <c r="A140" s="109" t="s">
        <v>50</v>
      </c>
      <c r="B140" s="110">
        <v>287</v>
      </c>
      <c r="C140" s="110">
        <v>10175</v>
      </c>
      <c r="D140" s="111">
        <v>94.6</v>
      </c>
      <c r="E140" s="110">
        <v>11200</v>
      </c>
      <c r="F140" s="110">
        <v>5809</v>
      </c>
      <c r="G140" s="110">
        <v>853</v>
      </c>
      <c r="H140" s="110">
        <v>8445</v>
      </c>
      <c r="I140" s="111">
        <v>103.4</v>
      </c>
      <c r="J140" s="112">
        <f t="shared" si="7"/>
        <v>71.18172623061362</v>
      </c>
      <c r="K140" s="113">
        <v>68</v>
      </c>
    </row>
    <row r="141" spans="1:11" ht="12.75">
      <c r="A141" s="122"/>
      <c r="B141" s="116"/>
      <c r="C141" s="116"/>
      <c r="D141" s="117"/>
      <c r="E141" s="116"/>
      <c r="F141" s="116"/>
      <c r="G141" s="116"/>
      <c r="H141" s="116"/>
      <c r="I141" s="117"/>
      <c r="J141" s="75"/>
      <c r="K141" s="123"/>
    </row>
    <row r="142" spans="2:9" ht="12.75">
      <c r="B142" s="3"/>
      <c r="C142" s="3"/>
      <c r="D142" s="4"/>
      <c r="E142" s="3"/>
      <c r="F142" s="3"/>
      <c r="G142" s="3"/>
      <c r="H142" s="3"/>
      <c r="I142" s="4"/>
    </row>
    <row r="143" spans="1:2" ht="12.75">
      <c r="A143" s="5" t="s">
        <v>134</v>
      </c>
      <c r="B143" s="1"/>
    </row>
    <row r="144" spans="1:2" ht="12.75">
      <c r="A144" s="1"/>
      <c r="B144" s="1"/>
    </row>
    <row r="145" spans="1:2" ht="12.75">
      <c r="A145" s="7"/>
      <c r="B145" s="1"/>
    </row>
    <row r="146" spans="1:2" ht="12.75">
      <c r="A146" s="7"/>
      <c r="B146" s="1"/>
    </row>
    <row r="147" spans="1:2" ht="12.75">
      <c r="A147" s="7"/>
      <c r="B147" s="1"/>
    </row>
    <row r="148" spans="1:2" ht="12.75">
      <c r="A148" s="7"/>
      <c r="B148" s="6"/>
    </row>
    <row r="149" spans="1:2" ht="12.75">
      <c r="A149" s="7"/>
      <c r="B149" s="6"/>
    </row>
    <row r="151" spans="10:11" ht="12.75">
      <c r="J151" s="172" t="s">
        <v>137</v>
      </c>
      <c r="K151" s="172"/>
    </row>
    <row r="152" spans="10:11" ht="12.75">
      <c r="J152" s="173" t="s">
        <v>143</v>
      </c>
      <c r="K152" s="173"/>
    </row>
    <row r="153" ht="12.75">
      <c r="I153" s="121">
        <v>14214</v>
      </c>
    </row>
    <row r="163" spans="1:7" ht="12.75">
      <c r="A163" s="124" t="s">
        <v>148</v>
      </c>
      <c r="B163" s="9"/>
      <c r="C163" s="9"/>
      <c r="D163" s="9"/>
      <c r="E163" s="9"/>
      <c r="F163" s="9"/>
      <c r="G163" s="9"/>
    </row>
    <row r="164" ht="12.75">
      <c r="A164" s="2" t="s">
        <v>149</v>
      </c>
    </row>
  </sheetData>
  <mergeCells count="3">
    <mergeCell ref="I1:K1"/>
    <mergeCell ref="J151:K151"/>
    <mergeCell ref="J152:K15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Kriskova</cp:lastModifiedBy>
  <cp:lastPrinted>2003-03-21T13:32:47Z</cp:lastPrinted>
  <dcterms:created xsi:type="dcterms:W3CDTF">1999-07-19T11:02:15Z</dcterms:created>
  <dcterms:modified xsi:type="dcterms:W3CDTF">2003-04-06T20:33:16Z</dcterms:modified>
  <cp:category/>
  <cp:version/>
  <cp:contentType/>
  <cp:contentStatus/>
</cp:coreProperties>
</file>