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<sst xmlns="http://schemas.openxmlformats.org/spreadsheetml/2006/main" count="15" uniqueCount="15">
  <si>
    <t>VšZP</t>
  </si>
  <si>
    <t>Príloha č. 5 a/</t>
  </si>
  <si>
    <t xml:space="preserve"> </t>
  </si>
  <si>
    <t>Spoločná ZP</t>
  </si>
  <si>
    <t>CHZP Apollo</t>
  </si>
  <si>
    <t>Vzájomná ZP Dôvera</t>
  </si>
  <si>
    <t xml:space="preserve">Sideria-Istota </t>
  </si>
  <si>
    <t>Pohľadávky na poistnom (vr.penále) /1 poistenca (v Sk)</t>
  </si>
  <si>
    <t>Záväzky voči poskyt.zdrav.starostl.vr.liekov / 1 poistenca (v Sk)</t>
  </si>
  <si>
    <t>Pohľadávky na poistnom (v tis.Sk)</t>
  </si>
  <si>
    <t xml:space="preserve">                  na penále a pokutách (v tis Sk)</t>
  </si>
  <si>
    <t xml:space="preserve">Záväzky voči poskyt.zdrav.starostl.vr.liekov (v tis.Sk) </t>
  </si>
  <si>
    <t xml:space="preserve">Priemerný počet poistencov </t>
  </si>
  <si>
    <t>Ministerstvo financií SR</t>
  </si>
  <si>
    <t xml:space="preserve">Stav záväzkov a pohľadávok zdravotných poisťovní vo vzťahu k priemernému počtu poistencov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</si>
</sst>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9.75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'[1]zavpois'!$A$47</c:f>
              <c:strCache>
                <c:ptCount val="1"/>
                <c:pt idx="0">
                  <c:v>Pohľadávky na poistnom (vr.penále) /1 poistenca (v Sk)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'[1]zavpois'!$B$46:$F$46</c:f>
              <c:strCache>
                <c:ptCount val="5"/>
                <c:pt idx="0">
                  <c:v>VšZP</c:v>
                </c:pt>
                <c:pt idx="1">
                  <c:v>Spoločná ZP</c:v>
                </c:pt>
                <c:pt idx="2">
                  <c:v>CHZP Apollo</c:v>
                </c:pt>
                <c:pt idx="3">
                  <c:v>Vzájomná ZP Dôvera</c:v>
                </c:pt>
                <c:pt idx="4">
                  <c:v>Sideria-Istota </c:v>
                </c:pt>
              </c:strCache>
            </c:strRef>
          </c:cat>
          <c:val>
            <c:numRef>
              <c:f>'[1]zavpois'!$B$47:$F$47</c:f>
              <c:numCache>
                <c:ptCount val="5"/>
                <c:pt idx="0">
                  <c:v>4158.240949843963</c:v>
                </c:pt>
                <c:pt idx="1">
                  <c:v>4047.8528438285657</c:v>
                </c:pt>
                <c:pt idx="2">
                  <c:v>2494.284927507092</c:v>
                </c:pt>
                <c:pt idx="3">
                  <c:v>4029.8862473596346</c:v>
                </c:pt>
                <c:pt idx="4">
                  <c:v>2469.1011738715774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'[1]zavpois'!$A$48</c:f>
              <c:strCache>
                <c:ptCount val="1"/>
                <c:pt idx="0">
                  <c:v>Záväzky voči poskyt.zdrav.starostl.vr.liekov / 1 poistenca (v Sk)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'[1]zavpois'!$B$46:$F$46</c:f>
              <c:strCache>
                <c:ptCount val="5"/>
                <c:pt idx="0">
                  <c:v>VšZP</c:v>
                </c:pt>
                <c:pt idx="1">
                  <c:v>Spoločná ZP</c:v>
                </c:pt>
                <c:pt idx="2">
                  <c:v>CHZP Apollo</c:v>
                </c:pt>
                <c:pt idx="3">
                  <c:v>Vzájomná ZP Dôvera</c:v>
                </c:pt>
                <c:pt idx="4">
                  <c:v>Sideria-Istota </c:v>
                </c:pt>
              </c:strCache>
            </c:strRef>
          </c:cat>
          <c:val>
            <c:numRef>
              <c:f>'[1]zavpois'!$B$48:$F$48</c:f>
              <c:numCache>
                <c:ptCount val="5"/>
                <c:pt idx="0">
                  <c:v>1825.1660500940359</c:v>
                </c:pt>
                <c:pt idx="1">
                  <c:v>1453.5481194924364</c:v>
                </c:pt>
                <c:pt idx="2">
                  <c:v>2494.284927507092</c:v>
                </c:pt>
                <c:pt idx="3">
                  <c:v>380.15581897712383</c:v>
                </c:pt>
                <c:pt idx="4">
                  <c:v>1619.7177696695721</c:v>
                </c:pt>
              </c:numCache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5</xdr:col>
      <xdr:colOff>1066800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9050" y="2981325"/>
        <a:ext cx="11163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  <row r="46">
          <cell r="B46" t="str">
            <v>VšZP</v>
          </cell>
          <cell r="C46" t="str">
            <v>Spoločná ZP</v>
          </cell>
          <cell r="D46" t="str">
            <v>CHZP Apollo</v>
          </cell>
          <cell r="E46" t="str">
            <v>Vzájomná ZP Dôvera</v>
          </cell>
          <cell r="F46" t="str">
            <v>Sideria-Istota </v>
          </cell>
        </row>
        <row r="47">
          <cell r="A47" t="str">
            <v>Pohľadávky na poistnom (vr.penále) /1 poistenca (v Sk)</v>
          </cell>
          <cell r="B47">
            <v>4158.240949843963</v>
          </cell>
          <cell r="C47">
            <v>4047.8528438285657</v>
          </cell>
          <cell r="D47">
            <v>2494.284927507092</v>
          </cell>
          <cell r="E47">
            <v>4029.8862473596346</v>
          </cell>
          <cell r="F47">
            <v>2469.1011738715774</v>
          </cell>
        </row>
        <row r="48">
          <cell r="A48" t="str">
            <v>Záväzky voči poskyt.zdrav.starostl.vr.liekov / 1 poistenca (v Sk)</v>
          </cell>
          <cell r="B48">
            <v>1825.1660500940359</v>
          </cell>
          <cell r="C48">
            <v>1453.5481194924364</v>
          </cell>
          <cell r="D48">
            <v>2494.284927507092</v>
          </cell>
          <cell r="E48">
            <v>380.15581897712383</v>
          </cell>
          <cell r="F48">
            <v>1619.7177696695721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60" zoomScaleNormal="60" workbookViewId="0" topLeftCell="A1">
      <selection activeCell="F11" sqref="F11"/>
    </sheetView>
  </sheetViews>
  <sheetFormatPr defaultColWidth="9.140625" defaultRowHeight="12.75"/>
  <cols>
    <col min="1" max="1" width="74.140625" style="0" customWidth="1"/>
    <col min="2" max="2" width="18.8515625" style="0" customWidth="1"/>
    <col min="3" max="3" width="17.8515625" style="0" customWidth="1"/>
    <col min="4" max="4" width="15.7109375" style="0" customWidth="1"/>
    <col min="5" max="5" width="25.140625" style="0" customWidth="1"/>
    <col min="6" max="6" width="19.00390625" style="0" customWidth="1"/>
  </cols>
  <sheetData>
    <row r="1" ht="15">
      <c r="A1" s="17" t="s">
        <v>13</v>
      </c>
    </row>
    <row r="2" spans="1:6" ht="15.75">
      <c r="A2" s="1" t="s">
        <v>14</v>
      </c>
      <c r="B2" s="2"/>
      <c r="C2" s="2"/>
      <c r="D2" s="2"/>
      <c r="E2" s="2"/>
      <c r="F2" s="2"/>
    </row>
    <row r="3" spans="1:6" ht="15.75">
      <c r="A3" s="1"/>
      <c r="B3" s="2"/>
      <c r="C3" s="2"/>
      <c r="D3" s="2"/>
      <c r="E3" s="2"/>
      <c r="F3" s="2" t="s">
        <v>1</v>
      </c>
    </row>
    <row r="4" ht="12.75">
      <c r="F4" s="3"/>
    </row>
    <row r="5" spans="1:6" ht="15.75" thickBot="1">
      <c r="A5" s="2" t="s">
        <v>2</v>
      </c>
      <c r="B5" s="2"/>
      <c r="C5" s="2"/>
      <c r="D5" s="2"/>
      <c r="E5" s="2"/>
      <c r="F5" s="2"/>
    </row>
    <row r="6" spans="1:6" ht="15.75">
      <c r="A6" s="4"/>
      <c r="B6" s="5" t="s">
        <v>0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">
      <c r="A7" s="7" t="s">
        <v>7</v>
      </c>
      <c r="B7" s="8">
        <f>SUM((B11+B12)/B10*1000)</f>
        <v>4158.240949843963</v>
      </c>
      <c r="C7" s="8">
        <f>SUM((C11+C12)/C10*1000)</f>
        <v>4047.8528438285657</v>
      </c>
      <c r="D7" s="8">
        <f>SUM((D11+D12)/D10*1000)</f>
        <v>2494.284927507092</v>
      </c>
      <c r="E7" s="8">
        <f>SUM((E11+E12)/E10*1000)</f>
        <v>4030.863107618367</v>
      </c>
      <c r="F7" s="9">
        <f>SUM((F11+F12)/F10*1000)</f>
        <v>2488.059074665244</v>
      </c>
    </row>
    <row r="8" spans="1:6" ht="15">
      <c r="A8" s="7" t="s">
        <v>8</v>
      </c>
      <c r="B8" s="8">
        <f>SUM(B13/B10*1000)</f>
        <v>1825.1660500940359</v>
      </c>
      <c r="C8" s="8">
        <f>SUM(C13/C10*1000)</f>
        <v>1453.6750950200199</v>
      </c>
      <c r="D8" s="8">
        <f>SUM(D13/D10*1000)</f>
        <v>1872.5921295911812</v>
      </c>
      <c r="E8" s="8">
        <f>SUM(E13/E10*1000)</f>
        <v>380.247970241177</v>
      </c>
      <c r="F8" s="9">
        <f>SUM(F13/F10*1000)</f>
        <v>1632.1540558436973</v>
      </c>
    </row>
    <row r="9" spans="1:6" ht="15">
      <c r="A9" s="7"/>
      <c r="B9" s="10"/>
      <c r="C9" s="10"/>
      <c r="D9" s="10"/>
      <c r="E9" s="10"/>
      <c r="F9" s="11"/>
    </row>
    <row r="10" spans="1:6" ht="15">
      <c r="A10" s="7" t="s">
        <v>12</v>
      </c>
      <c r="B10" s="12">
        <v>3580546</v>
      </c>
      <c r="C10" s="12">
        <v>708798</v>
      </c>
      <c r="D10" s="12">
        <v>457562</v>
      </c>
      <c r="E10" s="12">
        <v>334153</v>
      </c>
      <c r="F10" s="13">
        <v>388119</v>
      </c>
    </row>
    <row r="11" spans="1:6" ht="15">
      <c r="A11" s="7" t="s">
        <v>9</v>
      </c>
      <c r="B11" s="12">
        <v>8062550</v>
      </c>
      <c r="C11" s="12">
        <v>1272834</v>
      </c>
      <c r="D11" s="12">
        <v>643374</v>
      </c>
      <c r="E11" s="12">
        <v>776752</v>
      </c>
      <c r="F11" s="13">
        <v>653272</v>
      </c>
    </row>
    <row r="12" spans="1:6" ht="15">
      <c r="A12" s="7" t="s">
        <v>10</v>
      </c>
      <c r="B12" s="12">
        <v>6826223</v>
      </c>
      <c r="C12" s="12">
        <v>1596276</v>
      </c>
      <c r="D12" s="12">
        <v>497916</v>
      </c>
      <c r="E12" s="12">
        <v>570173</v>
      </c>
      <c r="F12" s="13">
        <v>312391</v>
      </c>
    </row>
    <row r="13" spans="1:6" ht="15.75" thickBot="1">
      <c r="A13" s="14" t="s">
        <v>11</v>
      </c>
      <c r="B13" s="15">
        <v>6535091</v>
      </c>
      <c r="C13" s="15">
        <v>1030362</v>
      </c>
      <c r="D13" s="15">
        <v>856827</v>
      </c>
      <c r="E13" s="15">
        <v>127061</v>
      </c>
      <c r="F13" s="16">
        <v>633470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2003-06-27T11:30:17Z</cp:lastPrinted>
  <dcterms:created xsi:type="dcterms:W3CDTF">2003-06-03T09:52:48Z</dcterms:created>
  <dcterms:modified xsi:type="dcterms:W3CDTF">2003-06-27T11:34:37Z</dcterms:modified>
  <cp:category/>
  <cp:version/>
  <cp:contentType/>
  <cp:contentStatus/>
</cp:coreProperties>
</file>