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76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<sst xmlns="http://schemas.openxmlformats.org/spreadsheetml/2006/main" count="38" uniqueCount="31">
  <si>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>Tabuľka č.2</t>
  </si>
  <si>
    <t>Súhrnný návrh výdavkov na vedu a techniku SR na rok 2003</t>
  </si>
  <si>
    <t>( v tis. Sk)</t>
  </si>
  <si>
    <t>Štruktúra výdavkov VaT</t>
  </si>
  <si>
    <t>Celkom výdavky na VaT</t>
  </si>
  <si>
    <t>v tom:</t>
  </si>
  <si>
    <t>Bežné výdavky</t>
  </si>
  <si>
    <t>Kapitálové výdavky</t>
  </si>
  <si>
    <t>r.2002</t>
  </si>
  <si>
    <t>r.2003</t>
  </si>
  <si>
    <r>
      <t xml:space="preserve">   </t>
    </r>
    <r>
      <rPr>
        <b/>
        <sz val="12"/>
        <rFont val="Arial CE"/>
        <family val="2"/>
      </rPr>
      <t>A. Výdavky pre RO a PO</t>
    </r>
  </si>
  <si>
    <t xml:space="preserve">        v tom: SAV</t>
  </si>
  <si>
    <t xml:space="preserve">                  ostatní</t>
  </si>
  <si>
    <r>
      <t xml:space="preserve">  </t>
    </r>
    <r>
      <rPr>
        <b/>
        <sz val="12"/>
        <rFont val="Arial CE"/>
        <family val="2"/>
      </rPr>
      <t>B. Výdavky na VaV v rámci dotácií</t>
    </r>
  </si>
  <si>
    <t xml:space="preserve">       Výdavky na VaV v rámci dotácií* - VŠ</t>
  </si>
  <si>
    <t xml:space="preserve">       Výdavky na VaV v rámci dotácií - MP SR</t>
  </si>
  <si>
    <t xml:space="preserve">  C. Účelové financovanie úloh VaV</t>
  </si>
  <si>
    <t>z toho: 1. pokračujúce aktivity VaT</t>
  </si>
  <si>
    <t xml:space="preserve">             v tom:štátne objednávky VaV</t>
  </si>
  <si>
    <t xml:space="preserve">                       ostatné úlohy VaV (štátna pomoc)</t>
  </si>
  <si>
    <t xml:space="preserve">                       štátne programy VaV</t>
  </si>
  <si>
    <t xml:space="preserve">             2. Nové aktivity VaT</t>
  </si>
  <si>
    <t xml:space="preserve">                       úlohy VaV APVT</t>
  </si>
  <si>
    <t xml:space="preserve">                       prierezové aktivity MVTS</t>
  </si>
  <si>
    <t>Spolu SR (bez "Obrana a bezpečnosť")</t>
  </si>
  <si>
    <t xml:space="preserve"> + MO, MV a ulohy BZP</t>
  </si>
  <si>
    <t>Spolu SR (pri medziročnom náraste 631 500 tis. Sk)</t>
  </si>
  <si>
    <t>výdavky na VaV v % z HDP</t>
  </si>
  <si>
    <t xml:space="preserve">* podľa § 8 ods. 2 písm. b) Zákona o vede a technike </t>
  </si>
  <si>
    <t>**navýšenie finančných prostriedkov na Národné programy v kapitole MP SR po medzirezortnom pripomienkovom konaní nad rámec medziročného nárastu výdavkov na VaV celkom za SR</t>
  </si>
  <si>
    <t>navýšenie pre MP SR**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</si>
</sst>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3" fontId="2" fillId="0" borderId="9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2" fillId="0" borderId="8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9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0" fillId="0" borderId="5" xfId="0" applyFill="1" applyBorder="1" applyAlignment="1">
      <alignment/>
    </xf>
    <xf numFmtId="3" fontId="2" fillId="0" borderId="6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1" fillId="0" borderId="11" xfId="0" applyFont="1" applyFill="1" applyBorder="1" applyAlignment="1">
      <alignment wrapText="1"/>
    </xf>
    <xf numFmtId="3" fontId="1" fillId="0" borderId="1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3" fontId="1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1" xfId="0" applyFont="1" applyFill="1" applyBorder="1" applyAlignment="1">
      <alignment/>
    </xf>
    <xf numFmtId="3" fontId="2" fillId="0" borderId="2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75" zoomScaleNormal="75" workbookViewId="0" topLeftCell="A1">
      <selection activeCell="H2" sqref="H2"/>
    </sheetView>
  </sheetViews>
  <sheetFormatPr defaultColWidth="9.00390625" defaultRowHeight="12.75"/>
  <cols>
    <col min="1" max="1" width="46.25390625" style="0" customWidth="1"/>
    <col min="2" max="2" width="15.125" style="0" customWidth="1"/>
    <col min="3" max="3" width="16.00390625" style="0" customWidth="1"/>
    <col min="4" max="4" width="14.25390625" style="0" customWidth="1"/>
    <col min="5" max="5" width="16.75390625" style="0" customWidth="1"/>
    <col min="6" max="6" width="14.875" style="0" customWidth="1"/>
    <col min="7" max="7" width="14.25390625" style="0" customWidth="1"/>
  </cols>
  <sheetData>
    <row r="1" ht="12.75">
      <c r="G1" s="1" t="s">
        <v>0</v>
      </c>
    </row>
    <row r="2" spans="1:7" ht="15.75">
      <c r="A2" s="60" t="s">
        <v>1</v>
      </c>
      <c r="B2" s="60"/>
      <c r="C2" s="60"/>
      <c r="D2" s="60"/>
      <c r="E2" s="60"/>
      <c r="F2" s="60"/>
      <c r="G2" s="60"/>
    </row>
    <row r="3" spans="1:7" ht="15">
      <c r="A3" s="61"/>
      <c r="B3" s="61"/>
      <c r="C3" s="61"/>
      <c r="D3" s="61"/>
      <c r="E3" s="61"/>
      <c r="F3" s="61"/>
      <c r="G3" s="61"/>
    </row>
    <row r="4" ht="13.5" thickBot="1">
      <c r="G4" s="1" t="s">
        <v>2</v>
      </c>
    </row>
    <row r="5" spans="1:7" ht="17.25" customHeight="1">
      <c r="A5" s="62" t="s">
        <v>3</v>
      </c>
      <c r="B5" s="64" t="s">
        <v>4</v>
      </c>
      <c r="C5" s="64"/>
      <c r="D5" s="66" t="s">
        <v>5</v>
      </c>
      <c r="E5" s="67"/>
      <c r="F5" s="67"/>
      <c r="G5" s="68"/>
    </row>
    <row r="6" spans="1:7" ht="15.75">
      <c r="A6" s="63"/>
      <c r="B6" s="65"/>
      <c r="C6" s="65"/>
      <c r="D6" s="69" t="s">
        <v>6</v>
      </c>
      <c r="E6" s="69"/>
      <c r="F6" s="65" t="s">
        <v>7</v>
      </c>
      <c r="G6" s="70"/>
    </row>
    <row r="7" spans="1:7" ht="15.75" thickBot="1">
      <c r="A7" s="2"/>
      <c r="B7" s="3" t="s">
        <v>8</v>
      </c>
      <c r="C7" s="3" t="s">
        <v>9</v>
      </c>
      <c r="D7" s="4" t="s">
        <v>8</v>
      </c>
      <c r="E7" s="4" t="s">
        <v>9</v>
      </c>
      <c r="F7" s="5" t="s">
        <v>8</v>
      </c>
      <c r="G7" s="6" t="s">
        <v>9</v>
      </c>
    </row>
    <row r="8" spans="1:7" ht="15.75">
      <c r="A8" s="7" t="s">
        <v>10</v>
      </c>
      <c r="B8" s="8">
        <f>B9+B10</f>
        <v>1355142</v>
      </c>
      <c r="C8" s="8">
        <f>E8+G8</f>
        <v>1471934</v>
      </c>
      <c r="D8" s="8">
        <f>D9+D10</f>
        <v>1252002</v>
      </c>
      <c r="E8" s="8">
        <f>E9+E10</f>
        <v>1358854</v>
      </c>
      <c r="F8" s="8">
        <f>F9+F10</f>
        <v>103140</v>
      </c>
      <c r="G8" s="9">
        <f>G9+G10</f>
        <v>113080</v>
      </c>
    </row>
    <row r="9" spans="1:9" ht="15">
      <c r="A9" s="10" t="s">
        <v>11</v>
      </c>
      <c r="B9" s="11">
        <f>D9+F9</f>
        <v>901010</v>
      </c>
      <c r="C9" s="11">
        <f>E9+G9</f>
        <v>1122896</v>
      </c>
      <c r="D9" s="11">
        <v>809510</v>
      </c>
      <c r="E9" s="11">
        <v>1031396</v>
      </c>
      <c r="F9" s="12">
        <v>91500</v>
      </c>
      <c r="G9" s="13">
        <v>91500</v>
      </c>
      <c r="I9" s="14"/>
    </row>
    <row r="10" spans="1:7" ht="16.5" customHeight="1" thickBot="1">
      <c r="A10" s="15" t="s">
        <v>12</v>
      </c>
      <c r="B10" s="16">
        <f>D10+F10</f>
        <v>454132</v>
      </c>
      <c r="C10" s="16">
        <f aca="true" t="shared" si="0" ref="C10:C27">E10+G10</f>
        <v>349038</v>
      </c>
      <c r="D10" s="16">
        <v>442492</v>
      </c>
      <c r="E10" s="16">
        <v>327458</v>
      </c>
      <c r="F10" s="17">
        <v>11640</v>
      </c>
      <c r="G10" s="18">
        <v>21580</v>
      </c>
    </row>
    <row r="11" spans="1:7" ht="16.5" customHeight="1">
      <c r="A11" s="19" t="s">
        <v>13</v>
      </c>
      <c r="B11" s="20">
        <f aca="true" t="shared" si="1" ref="B11:G11">B12+B13</f>
        <v>584395</v>
      </c>
      <c r="C11" s="20">
        <f t="shared" si="1"/>
        <v>773010</v>
      </c>
      <c r="D11" s="20">
        <f t="shared" si="1"/>
        <v>504395</v>
      </c>
      <c r="E11" s="20">
        <f t="shared" si="1"/>
        <v>693010</v>
      </c>
      <c r="F11" s="20">
        <f t="shared" si="1"/>
        <v>80000</v>
      </c>
      <c r="G11" s="21">
        <f t="shared" si="1"/>
        <v>80000</v>
      </c>
    </row>
    <row r="12" spans="1:7" ht="15" customHeight="1">
      <c r="A12" s="10" t="s">
        <v>14</v>
      </c>
      <c r="B12" s="11">
        <f>D12+F12</f>
        <v>584395</v>
      </c>
      <c r="C12" s="11">
        <f t="shared" si="0"/>
        <v>717010</v>
      </c>
      <c r="D12" s="11">
        <v>504395</v>
      </c>
      <c r="E12" s="11">
        <v>637010</v>
      </c>
      <c r="F12" s="11">
        <v>80000</v>
      </c>
      <c r="G12" s="22">
        <v>80000</v>
      </c>
    </row>
    <row r="13" spans="1:7" ht="15" customHeight="1" thickBot="1">
      <c r="A13" s="23" t="s">
        <v>15</v>
      </c>
      <c r="B13" s="24">
        <v>0</v>
      </c>
      <c r="C13" s="24">
        <v>56000</v>
      </c>
      <c r="D13" s="24">
        <v>0</v>
      </c>
      <c r="E13" s="24">
        <v>56000</v>
      </c>
      <c r="F13" s="24">
        <v>0</v>
      </c>
      <c r="G13" s="25">
        <v>0</v>
      </c>
    </row>
    <row r="14" spans="1:7" ht="21" customHeight="1">
      <c r="A14" s="26" t="s">
        <v>16</v>
      </c>
      <c r="B14" s="8">
        <f aca="true" t="shared" si="2" ref="B14:G14">B15+B19</f>
        <v>936281</v>
      </c>
      <c r="C14" s="8">
        <f t="shared" si="0"/>
        <v>1262374</v>
      </c>
      <c r="D14" s="8">
        <f t="shared" si="2"/>
        <v>936281</v>
      </c>
      <c r="E14" s="8">
        <f>E15+E19</f>
        <v>1262374</v>
      </c>
      <c r="F14" s="8">
        <f t="shared" si="2"/>
        <v>0</v>
      </c>
      <c r="G14" s="9">
        <f t="shared" si="2"/>
        <v>0</v>
      </c>
    </row>
    <row r="15" spans="1:9" ht="18" customHeight="1">
      <c r="A15" s="27" t="s">
        <v>17</v>
      </c>
      <c r="B15" s="11">
        <f>B16+B17+B18</f>
        <v>565881</v>
      </c>
      <c r="C15" s="11">
        <f t="shared" si="0"/>
        <v>515542</v>
      </c>
      <c r="D15" s="11">
        <f>D16+D17+D18</f>
        <v>565881</v>
      </c>
      <c r="E15" s="11">
        <f>E17+E16+E18</f>
        <v>515542</v>
      </c>
      <c r="F15" s="11">
        <v>0</v>
      </c>
      <c r="G15" s="28">
        <f>G16+G18</f>
        <v>0</v>
      </c>
      <c r="I15" s="29"/>
    </row>
    <row r="16" spans="1:7" ht="15">
      <c r="A16" s="10" t="s">
        <v>18</v>
      </c>
      <c r="B16" s="11">
        <f>D16+F16</f>
        <v>370781</v>
      </c>
      <c r="C16" s="11">
        <f t="shared" si="0"/>
        <v>132437</v>
      </c>
      <c r="D16" s="11">
        <v>370781</v>
      </c>
      <c r="E16" s="11">
        <v>132437</v>
      </c>
      <c r="F16" s="11">
        <v>0</v>
      </c>
      <c r="G16" s="13">
        <v>0</v>
      </c>
    </row>
    <row r="17" spans="1:9" ht="15">
      <c r="A17" s="10" t="s">
        <v>19</v>
      </c>
      <c r="B17" s="11">
        <v>195100</v>
      </c>
      <c r="C17" s="11">
        <f t="shared" si="0"/>
        <v>133105</v>
      </c>
      <c r="D17" s="11">
        <v>195100</v>
      </c>
      <c r="E17" s="11">
        <v>133105</v>
      </c>
      <c r="F17" s="11">
        <v>0</v>
      </c>
      <c r="G17" s="13">
        <v>0</v>
      </c>
      <c r="I17" s="29"/>
    </row>
    <row r="18" spans="1:7" ht="15">
      <c r="A18" s="10" t="s">
        <v>20</v>
      </c>
      <c r="B18" s="11">
        <f>D18+F18</f>
        <v>0</v>
      </c>
      <c r="C18" s="11">
        <f t="shared" si="0"/>
        <v>250000</v>
      </c>
      <c r="D18" s="11">
        <v>0</v>
      </c>
      <c r="E18" s="11">
        <v>250000</v>
      </c>
      <c r="F18" s="11">
        <v>0</v>
      </c>
      <c r="G18" s="13">
        <v>0</v>
      </c>
    </row>
    <row r="19" spans="1:7" ht="18" customHeight="1">
      <c r="A19" s="27" t="s">
        <v>21</v>
      </c>
      <c r="B19" s="11">
        <f aca="true" t="shared" si="3" ref="B19:G19">B20+B21+B22+B23+B24</f>
        <v>370400</v>
      </c>
      <c r="C19" s="11">
        <f t="shared" si="0"/>
        <v>746832</v>
      </c>
      <c r="D19" s="11">
        <f t="shared" si="3"/>
        <v>370400</v>
      </c>
      <c r="E19" s="11">
        <f>E20+E21+E22+E23+E24</f>
        <v>746832</v>
      </c>
      <c r="F19" s="11">
        <f t="shared" si="3"/>
        <v>0</v>
      </c>
      <c r="G19" s="22">
        <f t="shared" si="3"/>
        <v>0</v>
      </c>
    </row>
    <row r="20" spans="1:7" ht="15">
      <c r="A20" s="10" t="s">
        <v>18</v>
      </c>
      <c r="B20" s="11">
        <f>D20+F23</f>
        <v>13400</v>
      </c>
      <c r="C20" s="11">
        <f t="shared" si="0"/>
        <v>37341</v>
      </c>
      <c r="D20" s="11">
        <v>13400</v>
      </c>
      <c r="E20" s="11">
        <v>37341</v>
      </c>
      <c r="F20" s="30">
        <v>0</v>
      </c>
      <c r="G20" s="22">
        <v>0</v>
      </c>
    </row>
    <row r="21" spans="1:7" ht="15">
      <c r="A21" s="10" t="s">
        <v>19</v>
      </c>
      <c r="B21" s="11">
        <v>0</v>
      </c>
      <c r="C21" s="11">
        <f t="shared" si="0"/>
        <v>104991</v>
      </c>
      <c r="D21" s="11">
        <v>0</v>
      </c>
      <c r="E21" s="11">
        <v>104991</v>
      </c>
      <c r="F21" s="30">
        <v>0</v>
      </c>
      <c r="G21" s="22">
        <v>0</v>
      </c>
    </row>
    <row r="22" spans="1:7" ht="15">
      <c r="A22" s="10" t="s">
        <v>20</v>
      </c>
      <c r="B22" s="11">
        <f>D22+F22</f>
        <v>273000</v>
      </c>
      <c r="C22" s="11">
        <f t="shared" si="0"/>
        <v>300000</v>
      </c>
      <c r="D22" s="11">
        <v>273000</v>
      </c>
      <c r="E22" s="11">
        <v>300000</v>
      </c>
      <c r="F22" s="11">
        <v>0</v>
      </c>
      <c r="G22" s="22">
        <v>0</v>
      </c>
    </row>
    <row r="23" spans="1:7" ht="15">
      <c r="A23" s="10" t="s">
        <v>22</v>
      </c>
      <c r="B23" s="11">
        <f>D23+F23</f>
        <v>80000</v>
      </c>
      <c r="C23" s="11">
        <f t="shared" si="0"/>
        <v>290000</v>
      </c>
      <c r="D23" s="11">
        <v>80000</v>
      </c>
      <c r="E23" s="11">
        <v>290000</v>
      </c>
      <c r="F23" s="11">
        <v>0</v>
      </c>
      <c r="G23" s="22">
        <v>0</v>
      </c>
    </row>
    <row r="24" spans="1:7" ht="15.75" thickBot="1">
      <c r="A24" s="15" t="s">
        <v>23</v>
      </c>
      <c r="B24" s="16">
        <f>D24+F24</f>
        <v>4000</v>
      </c>
      <c r="C24" s="11">
        <f t="shared" si="0"/>
        <v>14500</v>
      </c>
      <c r="D24" s="16">
        <v>4000</v>
      </c>
      <c r="E24" s="16">
        <v>14500</v>
      </c>
      <c r="F24" s="16">
        <v>0</v>
      </c>
      <c r="G24" s="18">
        <v>0</v>
      </c>
    </row>
    <row r="25" spans="1:7" ht="27" customHeight="1" thickBot="1">
      <c r="A25" s="31" t="s">
        <v>24</v>
      </c>
      <c r="B25" s="32">
        <f>D25+F25</f>
        <v>2875818</v>
      </c>
      <c r="C25" s="32">
        <f>E25+G25</f>
        <v>3507318</v>
      </c>
      <c r="D25" s="32">
        <f>D8+D12+D14</f>
        <v>2692678</v>
      </c>
      <c r="E25" s="32">
        <f>E8+E11+E14</f>
        <v>3314238</v>
      </c>
      <c r="F25" s="32">
        <f>F8+F12+F14</f>
        <v>183140</v>
      </c>
      <c r="G25" s="33">
        <f>G8+G12+G14</f>
        <v>193080</v>
      </c>
    </row>
    <row r="26" spans="1:7" ht="16.5" customHeight="1">
      <c r="A26" s="34" t="s">
        <v>25</v>
      </c>
      <c r="B26" s="35">
        <f>D26+F26</f>
        <v>370656</v>
      </c>
      <c r="C26" s="35">
        <f t="shared" si="0"/>
        <v>370656</v>
      </c>
      <c r="D26" s="36">
        <v>343356</v>
      </c>
      <c r="E26" s="36">
        <v>343356</v>
      </c>
      <c r="F26" s="36">
        <v>27300</v>
      </c>
      <c r="G26" s="37">
        <v>27300</v>
      </c>
    </row>
    <row r="27" spans="1:7" ht="33" customHeight="1" thickBot="1">
      <c r="A27" s="38" t="s">
        <v>26</v>
      </c>
      <c r="B27" s="39">
        <v>3246474</v>
      </c>
      <c r="C27" s="39">
        <f t="shared" si="0"/>
        <v>3877974</v>
      </c>
      <c r="D27" s="40">
        <v>3036034</v>
      </c>
      <c r="E27" s="39">
        <f>E25+E26</f>
        <v>3657594</v>
      </c>
      <c r="F27" s="39">
        <f>F25+F26</f>
        <v>210440</v>
      </c>
      <c r="G27" s="41">
        <f>G25+G26</f>
        <v>220380</v>
      </c>
    </row>
    <row r="28" spans="1:7" ht="16.5" thickBot="1">
      <c r="A28" s="42" t="s">
        <v>27</v>
      </c>
      <c r="B28" s="43">
        <v>0.31</v>
      </c>
      <c r="C28" s="43">
        <v>0.37</v>
      </c>
      <c r="D28" s="44"/>
      <c r="E28" s="44"/>
      <c r="F28" s="45"/>
      <c r="G28" s="46"/>
    </row>
    <row r="29" spans="1:7" ht="15.75" thickBot="1">
      <c r="A29" s="55" t="s">
        <v>30</v>
      </c>
      <c r="B29" s="47">
        <v>0</v>
      </c>
      <c r="C29" s="56">
        <v>437525</v>
      </c>
      <c r="D29" s="48">
        <v>0</v>
      </c>
      <c r="E29" s="48">
        <v>437525</v>
      </c>
      <c r="F29" s="57">
        <v>0</v>
      </c>
      <c r="G29" s="58">
        <v>0</v>
      </c>
    </row>
    <row r="30" spans="1:7" ht="15.75">
      <c r="A30" s="49"/>
      <c r="B30" s="49"/>
      <c r="C30" s="50"/>
      <c r="D30" s="51"/>
      <c r="E30" s="14"/>
      <c r="F30" s="52"/>
      <c r="G30" s="52"/>
    </row>
    <row r="31" spans="1:5" ht="14.25">
      <c r="A31" s="53" t="s">
        <v>28</v>
      </c>
      <c r="B31" s="49"/>
      <c r="C31" s="54"/>
      <c r="D31" s="29"/>
      <c r="E31" s="29"/>
    </row>
    <row r="32" spans="1:7" ht="27" customHeight="1">
      <c r="A32" s="59" t="s">
        <v>29</v>
      </c>
      <c r="B32" s="59"/>
      <c r="C32" s="59"/>
      <c r="D32" s="59"/>
      <c r="E32" s="59"/>
      <c r="F32" s="59"/>
      <c r="G32" s="59"/>
    </row>
    <row r="33" spans="3:6" ht="12.75">
      <c r="C33" s="29"/>
      <c r="E33" s="29"/>
      <c r="F33" s="29"/>
    </row>
    <row r="34" spans="3:5" ht="12.75">
      <c r="C34" s="29"/>
      <c r="D34" s="29"/>
      <c r="E34" s="29"/>
    </row>
    <row r="35" spans="3:6" ht="12.75">
      <c r="C35" s="29"/>
      <c r="F35" s="29"/>
    </row>
    <row r="36" ht="12.75">
      <c r="C36" s="29"/>
    </row>
  </sheetData>
  <mergeCells count="8">
    <mergeCell ref="A32:G32"/>
    <mergeCell ref="A2:G2"/>
    <mergeCell ref="A3:G3"/>
    <mergeCell ref="A5:A6"/>
    <mergeCell ref="B5:C6"/>
    <mergeCell ref="D5:G5"/>
    <mergeCell ref="D6:E6"/>
    <mergeCell ref="F6:G6"/>
  </mergeCells>
  <printOptions/>
  <pageMargins left="0.3937007874015748" right="0.3937007874015748" top="0.1968503937007874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min.skol.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demkova</dc:creator>
  <cp:keywords/>
  <dc:description/>
  <cp:lastModifiedBy>madudova</cp:lastModifiedBy>
  <cp:lastPrinted>2002-06-25T13:12:46Z</cp:lastPrinted>
  <dcterms:created xsi:type="dcterms:W3CDTF">2002-06-25T13:09:56Z</dcterms:created>
  <dcterms:modified xsi:type="dcterms:W3CDTF">2002-07-24T07:44:27Z</dcterms:modified>
  <cp:category/>
  <cp:version/>
  <cp:contentType/>
  <cp:contentStatus/>
</cp:coreProperties>
</file>