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7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<sst xmlns="http://schemas.openxmlformats.org/spreadsheetml/2006/main" count="54" uniqueCount="53">
  <si>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Zatiaľ neurčené          </t>
  </si>
  <si>
    <t xml:space="preserve">Spoločnosť komanditná    </t>
  </si>
  <si>
    <t xml:space="preserve">Akciová spoločnosť       </t>
  </si>
  <si>
    <t>Poľnohospodárske družstvo</t>
  </si>
  <si>
    <t xml:space="preserve">Družstvo                 </t>
  </si>
  <si>
    <t xml:space="preserve">Výrobné družstvo         </t>
  </si>
  <si>
    <t xml:space="preserve">Spotrebné družstvo       </t>
  </si>
  <si>
    <t xml:space="preserve">Bytové družstvo          </t>
  </si>
  <si>
    <t xml:space="preserve">Pozemkové spoločenstvo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</si>
  <si>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</si>
  <si>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</si>
  <si>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</si>
  <si>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</si>
  <si>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Železnice SR             </t>
  </si>
  <si>
    <t xml:space="preserve">Zahraničná osoba         </t>
  </si>
  <si>
    <t xml:space="preserve">Národná poisťovňa        </t>
  </si>
  <si>
    <t xml:space="preserve">Vysoká škola             </t>
  </si>
  <si>
    <t xml:space="preserve">Stredná škola            </t>
  </si>
  <si>
    <t xml:space="preserve">Základná škola           </t>
  </si>
  <si>
    <t xml:space="preserve">Cirkevná organizácia     </t>
  </si>
  <si>
    <t xml:space="preserve">Obec (obecný úrad)       </t>
  </si>
  <si>
    <t xml:space="preserve">Okresný/obvodný úrad     </t>
  </si>
  <si>
    <t>1  -  9</t>
  </si>
  <si>
    <t>10  -  49</t>
  </si>
  <si>
    <t>50  -  249</t>
  </si>
  <si>
    <t>250 a viac</t>
  </si>
  <si>
    <t>SPOLU</t>
  </si>
  <si>
    <t>Podnikateľ-FO-nezapísaný v OR</t>
  </si>
  <si>
    <t>Podnikateľ-FO-zapísaný v OR</t>
  </si>
  <si>
    <t>Samost. hosp. roľník nezap. v OR</t>
  </si>
  <si>
    <t>Slobodné povolanie - FO bez živnosti</t>
  </si>
  <si>
    <t>Podnikateľ-FO-nezap. v OR (roľník)</t>
  </si>
  <si>
    <t>Podnikateľ-FO-zap. v OR (roľník)</t>
  </si>
  <si>
    <t>Podnikateľ-FO-nezap. v OR (slob. povol.)</t>
  </si>
  <si>
    <t>Spoločnosť s ručením obmedzeným</t>
  </si>
  <si>
    <t>Verejná obchodná spoločnosť</t>
  </si>
  <si>
    <t>Družstevný podnik poľnohospodársky</t>
  </si>
  <si>
    <t>Spoločný podnik (s viac. zakladateľmi)</t>
  </si>
  <si>
    <t>Fond (národného majetku, pozemkový)</t>
  </si>
  <si>
    <t>Združenie (zväz, spolok...)</t>
  </si>
  <si>
    <t>Organizačná jednotka združenia</t>
  </si>
  <si>
    <t>Záujmové združenie právnických osôb</t>
  </si>
  <si>
    <t>Fyzické osoby spolu</t>
  </si>
  <si>
    <t>Štátna hosp. org. riadená okresným úradom</t>
  </si>
  <si>
    <t>Fakulta vysokej školy</t>
  </si>
  <si>
    <t>rozdelenie podľa počtu zamestnancov v kontrolovanom subjekte</t>
  </si>
  <si>
    <t>Právna forma subjektu</t>
  </si>
  <si>
    <t>Podnikateľ-FO-príležitostne činná</t>
  </si>
  <si>
    <t>Účelová zahranično-obchodná organizácia</t>
  </si>
  <si>
    <t>Odštepný závod alebo iná org. zložka (OR)</t>
  </si>
  <si>
    <t xml:space="preserve">Záujmové združenie, nadácia       </t>
  </si>
  <si>
    <t xml:space="preserve">Počet zamestnancov </t>
  </si>
  <si>
    <t>Počet zamestnancov v  kontrolovaných subjektoch v roku 2002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</si>
</sst>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35">
      <selection activeCell="A49" sqref="A49:IV49"/>
    </sheetView>
  </sheetViews>
  <sheetFormatPr defaultColWidth="8.796875" defaultRowHeight="15"/>
  <cols>
    <col min="1" max="1" width="29.296875" style="1" customWidth="1"/>
    <col min="2" max="6" width="7.3984375" style="1" customWidth="1"/>
    <col min="7" max="7" width="6.59765625" style="1" customWidth="1"/>
    <col min="8" max="16384" width="8.8984375" style="1" customWidth="1"/>
  </cols>
  <sheetData>
    <row r="1" spans="1:7" ht="15.75" customHeight="1" thickBot="1">
      <c r="A1" s="22" t="s">
        <v>52</v>
      </c>
      <c r="B1" s="22"/>
      <c r="C1" s="22"/>
      <c r="D1" s="22"/>
      <c r="E1" s="22"/>
      <c r="F1" s="22"/>
      <c r="G1" s="22"/>
    </row>
    <row r="2" spans="1:7" s="5" customFormat="1" ht="14.25" customHeight="1">
      <c r="A2" s="26" t="s">
        <v>46</v>
      </c>
      <c r="B2" s="20" t="s">
        <v>51</v>
      </c>
      <c r="C2" s="20"/>
      <c r="D2" s="20"/>
      <c r="E2" s="20"/>
      <c r="F2" s="20"/>
      <c r="G2" s="21"/>
    </row>
    <row r="3" spans="1:7" s="5" customFormat="1" ht="13.5" customHeight="1">
      <c r="A3" s="27"/>
      <c r="B3" s="23" t="s">
        <v>45</v>
      </c>
      <c r="C3" s="24"/>
      <c r="D3" s="24"/>
      <c r="E3" s="24"/>
      <c r="F3" s="24"/>
      <c r="G3" s="25"/>
    </row>
    <row r="4" spans="1:8" s="18" customFormat="1" ht="14.25" customHeight="1" thickBot="1">
      <c r="A4" s="28"/>
      <c r="B4" s="15">
        <f>0</f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6" t="s">
        <v>26</v>
      </c>
      <c r="H4" s="17"/>
    </row>
    <row r="5" spans="1:7" s="5" customFormat="1" ht="14.25" customHeight="1" thickBot="1" thickTop="1">
      <c r="A5" s="2" t="s">
        <v>0</v>
      </c>
      <c r="B5" s="3"/>
      <c r="C5" s="3">
        <v>2</v>
      </c>
      <c r="D5" s="3"/>
      <c r="E5" s="3"/>
      <c r="F5" s="3"/>
      <c r="G5" s="4">
        <f aca="true" t="shared" si="0" ref="G5:G13">SUM(B5:F5)</f>
        <v>2</v>
      </c>
    </row>
    <row r="6" spans="1:7" s="5" customFormat="1" ht="14.25" customHeight="1" thickTop="1">
      <c r="A6" s="6" t="s">
        <v>47</v>
      </c>
      <c r="B6" s="7"/>
      <c r="C6" s="7">
        <v>1</v>
      </c>
      <c r="D6" s="7"/>
      <c r="E6" s="7"/>
      <c r="F6" s="7"/>
      <c r="G6" s="8">
        <f t="shared" si="0"/>
        <v>1</v>
      </c>
    </row>
    <row r="7" spans="1:7" s="5" customFormat="1" ht="14.25" customHeight="1">
      <c r="A7" s="6" t="s">
        <v>27</v>
      </c>
      <c r="B7" s="7"/>
      <c r="C7" s="7">
        <v>6854</v>
      </c>
      <c r="D7" s="7">
        <v>10610</v>
      </c>
      <c r="E7" s="7">
        <v>3638</v>
      </c>
      <c r="F7" s="7">
        <v>872</v>
      </c>
      <c r="G7" s="8">
        <f t="shared" si="0"/>
        <v>21974</v>
      </c>
    </row>
    <row r="8" spans="1:7" s="5" customFormat="1" ht="14.25" customHeight="1">
      <c r="A8" s="6" t="s">
        <v>28</v>
      </c>
      <c r="B8" s="7"/>
      <c r="C8" s="7">
        <v>328</v>
      </c>
      <c r="D8" s="7">
        <v>850</v>
      </c>
      <c r="E8" s="7">
        <v>272</v>
      </c>
      <c r="F8" s="7"/>
      <c r="G8" s="8">
        <f t="shared" si="0"/>
        <v>1450</v>
      </c>
    </row>
    <row r="9" spans="1:7" s="5" customFormat="1" ht="14.25" customHeight="1">
      <c r="A9" s="6" t="s">
        <v>29</v>
      </c>
      <c r="B9" s="7"/>
      <c r="C9" s="7">
        <v>39</v>
      </c>
      <c r="D9" s="7">
        <v>114</v>
      </c>
      <c r="E9" s="7">
        <v>131</v>
      </c>
      <c r="F9" s="7"/>
      <c r="G9" s="8">
        <f t="shared" si="0"/>
        <v>284</v>
      </c>
    </row>
    <row r="10" spans="1:7" s="5" customFormat="1" ht="14.25" customHeight="1">
      <c r="A10" s="6" t="s">
        <v>30</v>
      </c>
      <c r="B10" s="7"/>
      <c r="C10" s="7">
        <v>45</v>
      </c>
      <c r="D10" s="7">
        <v>45</v>
      </c>
      <c r="E10" s="7"/>
      <c r="F10" s="7"/>
      <c r="G10" s="8">
        <f t="shared" si="0"/>
        <v>90</v>
      </c>
    </row>
    <row r="11" spans="1:7" s="5" customFormat="1" ht="14.25" customHeight="1">
      <c r="A11" s="6" t="s">
        <v>31</v>
      </c>
      <c r="B11" s="7"/>
      <c r="C11" s="7">
        <v>103</v>
      </c>
      <c r="D11" s="7">
        <v>127</v>
      </c>
      <c r="E11" s="7">
        <v>255</v>
      </c>
      <c r="F11" s="7"/>
      <c r="G11" s="8">
        <f t="shared" si="0"/>
        <v>485</v>
      </c>
    </row>
    <row r="12" spans="1:7" s="5" customFormat="1" ht="14.25" customHeight="1">
      <c r="A12" s="6" t="s">
        <v>32</v>
      </c>
      <c r="B12" s="7"/>
      <c r="C12" s="7"/>
      <c r="D12" s="7">
        <v>20</v>
      </c>
      <c r="E12" s="7"/>
      <c r="F12" s="7"/>
      <c r="G12" s="8">
        <f t="shared" si="0"/>
        <v>20</v>
      </c>
    </row>
    <row r="13" spans="1:7" s="5" customFormat="1" ht="14.25" customHeight="1" thickBot="1">
      <c r="A13" s="6" t="s">
        <v>33</v>
      </c>
      <c r="B13" s="9"/>
      <c r="C13" s="9">
        <v>28</v>
      </c>
      <c r="D13" s="9">
        <v>32</v>
      </c>
      <c r="E13" s="9"/>
      <c r="F13" s="9"/>
      <c r="G13" s="8">
        <f t="shared" si="0"/>
        <v>60</v>
      </c>
    </row>
    <row r="14" spans="1:7" s="5" customFormat="1" ht="14.25" customHeight="1" thickTop="1">
      <c r="A14" s="10" t="s">
        <v>42</v>
      </c>
      <c r="B14" s="11">
        <f aca="true" t="shared" si="1" ref="B14:G14">SUM(B6:B13)</f>
        <v>0</v>
      </c>
      <c r="C14" s="11">
        <f t="shared" si="1"/>
        <v>7398</v>
      </c>
      <c r="D14" s="11">
        <f t="shared" si="1"/>
        <v>11798</v>
      </c>
      <c r="E14" s="11">
        <f t="shared" si="1"/>
        <v>4296</v>
      </c>
      <c r="F14" s="11">
        <f t="shared" si="1"/>
        <v>872</v>
      </c>
      <c r="G14" s="19">
        <f t="shared" si="1"/>
        <v>24364</v>
      </c>
    </row>
    <row r="15" spans="1:7" s="5" customFormat="1" ht="13.5" customHeight="1">
      <c r="A15" s="6" t="s">
        <v>35</v>
      </c>
      <c r="B15" s="7"/>
      <c r="C15" s="7">
        <v>57</v>
      </c>
      <c r="D15" s="7">
        <v>351</v>
      </c>
      <c r="E15" s="7">
        <v>599</v>
      </c>
      <c r="F15" s="7"/>
      <c r="G15" s="8">
        <f aca="true" t="shared" si="2" ref="G15:G48">SUM(B15:F15)</f>
        <v>1007</v>
      </c>
    </row>
    <row r="16" spans="1:7" s="5" customFormat="1" ht="13.5" customHeight="1">
      <c r="A16" s="6" t="s">
        <v>34</v>
      </c>
      <c r="B16" s="7"/>
      <c r="C16" s="7">
        <v>5021</v>
      </c>
      <c r="D16" s="7">
        <v>29929</v>
      </c>
      <c r="E16" s="7">
        <v>58742</v>
      </c>
      <c r="F16" s="7">
        <v>71107</v>
      </c>
      <c r="G16" s="8">
        <f t="shared" si="2"/>
        <v>164799</v>
      </c>
    </row>
    <row r="17" spans="1:7" s="5" customFormat="1" ht="13.5" customHeight="1">
      <c r="A17" s="6" t="s">
        <v>1</v>
      </c>
      <c r="B17" s="7"/>
      <c r="C17" s="7"/>
      <c r="D17" s="7">
        <v>25</v>
      </c>
      <c r="E17" s="7">
        <v>518</v>
      </c>
      <c r="F17" s="7"/>
      <c r="G17" s="8">
        <f t="shared" si="2"/>
        <v>543</v>
      </c>
    </row>
    <row r="18" spans="1:7" s="5" customFormat="1" ht="13.5" customHeight="1">
      <c r="A18" s="6" t="s">
        <v>50</v>
      </c>
      <c r="B18" s="7"/>
      <c r="C18" s="7">
        <v>38</v>
      </c>
      <c r="D18" s="7">
        <v>129</v>
      </c>
      <c r="E18" s="7">
        <v>275</v>
      </c>
      <c r="F18" s="7"/>
      <c r="G18" s="8">
        <f t="shared" si="2"/>
        <v>442</v>
      </c>
    </row>
    <row r="19" spans="1:7" s="5" customFormat="1" ht="13.5" customHeight="1">
      <c r="A19" s="6" t="s">
        <v>2</v>
      </c>
      <c r="B19" s="7"/>
      <c r="C19" s="7">
        <v>392</v>
      </c>
      <c r="D19" s="7">
        <v>4872</v>
      </c>
      <c r="E19" s="7">
        <v>41339</v>
      </c>
      <c r="F19" s="7">
        <v>252899</v>
      </c>
      <c r="G19" s="8">
        <f t="shared" si="2"/>
        <v>299502</v>
      </c>
    </row>
    <row r="20" spans="1:7" s="5" customFormat="1" ht="13.5" customHeight="1">
      <c r="A20" s="6" t="s">
        <v>3</v>
      </c>
      <c r="B20" s="7"/>
      <c r="C20" s="7">
        <v>18</v>
      </c>
      <c r="D20" s="7">
        <v>1257</v>
      </c>
      <c r="E20" s="7">
        <v>7229</v>
      </c>
      <c r="F20" s="7">
        <v>1867</v>
      </c>
      <c r="G20" s="8">
        <f t="shared" si="2"/>
        <v>10371</v>
      </c>
    </row>
    <row r="21" spans="1:7" s="5" customFormat="1" ht="13.5" customHeight="1">
      <c r="A21" s="6" t="s">
        <v>4</v>
      </c>
      <c r="B21" s="7"/>
      <c r="C21" s="7">
        <v>69</v>
      </c>
      <c r="D21" s="7">
        <v>1617</v>
      </c>
      <c r="E21" s="7">
        <v>9333</v>
      </c>
      <c r="F21" s="7">
        <v>7990</v>
      </c>
      <c r="G21" s="8">
        <f t="shared" si="2"/>
        <v>19009</v>
      </c>
    </row>
    <row r="22" spans="1:7" s="5" customFormat="1" ht="13.5" customHeight="1">
      <c r="A22" s="6" t="s">
        <v>36</v>
      </c>
      <c r="B22" s="7"/>
      <c r="C22" s="7"/>
      <c r="D22" s="7">
        <v>63</v>
      </c>
      <c r="E22" s="7"/>
      <c r="F22" s="7"/>
      <c r="G22" s="8">
        <f t="shared" si="2"/>
        <v>63</v>
      </c>
    </row>
    <row r="23" spans="1:7" s="5" customFormat="1" ht="13.5" customHeight="1">
      <c r="A23" s="6" t="s">
        <v>5</v>
      </c>
      <c r="B23" s="7"/>
      <c r="C23" s="7">
        <v>7</v>
      </c>
      <c r="D23" s="7">
        <v>173</v>
      </c>
      <c r="E23" s="7">
        <v>759</v>
      </c>
      <c r="F23" s="7">
        <v>1098</v>
      </c>
      <c r="G23" s="8">
        <f t="shared" si="2"/>
        <v>2037</v>
      </c>
    </row>
    <row r="24" spans="1:7" s="5" customFormat="1" ht="13.5" customHeight="1">
      <c r="A24" s="6" t="s">
        <v>6</v>
      </c>
      <c r="B24" s="7"/>
      <c r="C24" s="7">
        <v>7</v>
      </c>
      <c r="D24" s="7">
        <v>122</v>
      </c>
      <c r="E24" s="7">
        <v>826</v>
      </c>
      <c r="F24" s="7">
        <v>2823</v>
      </c>
      <c r="G24" s="8">
        <f t="shared" si="2"/>
        <v>3778</v>
      </c>
    </row>
    <row r="25" spans="1:7" s="5" customFormat="1" ht="13.5" customHeight="1">
      <c r="A25" s="6" t="s">
        <v>7</v>
      </c>
      <c r="B25" s="7"/>
      <c r="C25" s="7"/>
      <c r="D25" s="7">
        <v>270</v>
      </c>
      <c r="E25" s="7">
        <v>750</v>
      </c>
      <c r="F25" s="7"/>
      <c r="G25" s="8">
        <f t="shared" si="2"/>
        <v>1020</v>
      </c>
    </row>
    <row r="26" spans="1:7" s="5" customFormat="1" ht="13.5" customHeight="1">
      <c r="A26" s="6" t="s">
        <v>37</v>
      </c>
      <c r="B26" s="7"/>
      <c r="C26" s="7">
        <v>3</v>
      </c>
      <c r="D26" s="7"/>
      <c r="E26" s="7"/>
      <c r="F26" s="7"/>
      <c r="G26" s="8">
        <f t="shared" si="2"/>
        <v>3</v>
      </c>
    </row>
    <row r="27" spans="1:7" s="5" customFormat="1" ht="13.5" customHeight="1">
      <c r="A27" s="6" t="s">
        <v>8</v>
      </c>
      <c r="B27" s="7"/>
      <c r="C27" s="7">
        <v>50</v>
      </c>
      <c r="D27" s="7">
        <v>306</v>
      </c>
      <c r="E27" s="7">
        <v>52</v>
      </c>
      <c r="F27" s="7"/>
      <c r="G27" s="8">
        <f t="shared" si="2"/>
        <v>408</v>
      </c>
    </row>
    <row r="28" spans="1:7" s="5" customFormat="1" ht="13.5" customHeight="1">
      <c r="A28" s="6" t="s">
        <v>9</v>
      </c>
      <c r="B28" s="7"/>
      <c r="C28" s="7">
        <v>33</v>
      </c>
      <c r="D28" s="7">
        <v>393</v>
      </c>
      <c r="E28" s="7">
        <v>6347</v>
      </c>
      <c r="F28" s="7">
        <v>53585</v>
      </c>
      <c r="G28" s="8">
        <f t="shared" si="2"/>
        <v>60358</v>
      </c>
    </row>
    <row r="29" spans="1:7" s="5" customFormat="1" ht="13.5" customHeight="1">
      <c r="A29" s="6" t="s">
        <v>10</v>
      </c>
      <c r="B29" s="7"/>
      <c r="C29" s="7"/>
      <c r="D29" s="7"/>
      <c r="E29" s="7"/>
      <c r="F29" s="7">
        <v>1999</v>
      </c>
      <c r="G29" s="8">
        <f t="shared" si="2"/>
        <v>1999</v>
      </c>
    </row>
    <row r="30" spans="1:7" s="5" customFormat="1" ht="13.5" customHeight="1">
      <c r="A30" s="6" t="s">
        <v>11</v>
      </c>
      <c r="B30" s="7"/>
      <c r="C30" s="7">
        <v>67</v>
      </c>
      <c r="D30" s="7">
        <v>2710</v>
      </c>
      <c r="E30" s="7">
        <v>9891</v>
      </c>
      <c r="F30" s="7">
        <v>41185</v>
      </c>
      <c r="G30" s="8">
        <f t="shared" si="2"/>
        <v>53853</v>
      </c>
    </row>
    <row r="31" spans="1:7" s="5" customFormat="1" ht="13.5" customHeight="1">
      <c r="A31" s="6" t="s">
        <v>12</v>
      </c>
      <c r="B31" s="7"/>
      <c r="C31" s="7">
        <v>74</v>
      </c>
      <c r="D31" s="7">
        <v>1756</v>
      </c>
      <c r="E31" s="7">
        <v>7721</v>
      </c>
      <c r="F31" s="7">
        <v>43465</v>
      </c>
      <c r="G31" s="8">
        <f t="shared" si="2"/>
        <v>53016</v>
      </c>
    </row>
    <row r="32" spans="1:7" s="5" customFormat="1" ht="13.5" customHeight="1">
      <c r="A32" s="6" t="s">
        <v>43</v>
      </c>
      <c r="B32" s="7"/>
      <c r="C32" s="7">
        <v>2</v>
      </c>
      <c r="D32" s="7"/>
      <c r="E32" s="7">
        <v>163</v>
      </c>
      <c r="F32" s="7">
        <v>7000</v>
      </c>
      <c r="G32" s="8">
        <f t="shared" si="2"/>
        <v>7165</v>
      </c>
    </row>
    <row r="33" spans="1:7" s="5" customFormat="1" ht="13.5" customHeight="1">
      <c r="A33" s="6" t="s">
        <v>13</v>
      </c>
      <c r="B33" s="7"/>
      <c r="C33" s="7"/>
      <c r="D33" s="7">
        <v>105</v>
      </c>
      <c r="E33" s="7">
        <v>292</v>
      </c>
      <c r="F33" s="7">
        <v>29473</v>
      </c>
      <c r="G33" s="8">
        <f t="shared" si="2"/>
        <v>29870</v>
      </c>
    </row>
    <row r="34" spans="1:7" s="5" customFormat="1" ht="13.5" customHeight="1">
      <c r="A34" s="6" t="s">
        <v>38</v>
      </c>
      <c r="B34" s="7"/>
      <c r="C34" s="7"/>
      <c r="D34" s="7"/>
      <c r="E34" s="7">
        <v>151</v>
      </c>
      <c r="F34" s="7"/>
      <c r="G34" s="8">
        <f t="shared" si="2"/>
        <v>151</v>
      </c>
    </row>
    <row r="35" spans="1:7" s="5" customFormat="1" ht="13.5" customHeight="1">
      <c r="A35" s="6" t="s">
        <v>14</v>
      </c>
      <c r="B35" s="7"/>
      <c r="C35" s="7">
        <v>11</v>
      </c>
      <c r="D35" s="7">
        <v>36</v>
      </c>
      <c r="E35" s="7"/>
      <c r="F35" s="7">
        <v>935</v>
      </c>
      <c r="G35" s="8">
        <f t="shared" si="2"/>
        <v>982</v>
      </c>
    </row>
    <row r="36" spans="1:7" s="5" customFormat="1" ht="13.5" customHeight="1">
      <c r="A36" s="6" t="s">
        <v>15</v>
      </c>
      <c r="B36" s="7"/>
      <c r="C36" s="7"/>
      <c r="D36" s="7">
        <v>16</v>
      </c>
      <c r="E36" s="7">
        <v>53</v>
      </c>
      <c r="F36" s="7">
        <v>3000</v>
      </c>
      <c r="G36" s="8">
        <f t="shared" si="2"/>
        <v>3069</v>
      </c>
    </row>
    <row r="37" spans="1:7" s="5" customFormat="1" ht="13.5" customHeight="1">
      <c r="A37" s="6" t="s">
        <v>48</v>
      </c>
      <c r="B37" s="7"/>
      <c r="C37" s="7"/>
      <c r="D37" s="7"/>
      <c r="E37" s="7"/>
      <c r="F37" s="7"/>
      <c r="G37" s="8">
        <f t="shared" si="2"/>
        <v>0</v>
      </c>
    </row>
    <row r="38" spans="1:7" s="5" customFormat="1" ht="13.5" customHeight="1">
      <c r="A38" s="6" t="s">
        <v>49</v>
      </c>
      <c r="B38" s="7"/>
      <c r="C38" s="7"/>
      <c r="D38" s="7">
        <v>10</v>
      </c>
      <c r="E38" s="7">
        <v>370</v>
      </c>
      <c r="F38" s="7">
        <v>2044</v>
      </c>
      <c r="G38" s="8">
        <f t="shared" si="2"/>
        <v>2424</v>
      </c>
    </row>
    <row r="39" spans="1:7" s="5" customFormat="1" ht="13.5" customHeight="1">
      <c r="A39" s="6" t="s">
        <v>16</v>
      </c>
      <c r="B39" s="7"/>
      <c r="C39" s="7"/>
      <c r="D39" s="7"/>
      <c r="E39" s="7">
        <v>176</v>
      </c>
      <c r="F39" s="7">
        <v>3300</v>
      </c>
      <c r="G39" s="8">
        <f t="shared" si="2"/>
        <v>3476</v>
      </c>
    </row>
    <row r="40" spans="1:7" s="5" customFormat="1" ht="13.5" customHeight="1">
      <c r="A40" s="6" t="s">
        <v>44</v>
      </c>
      <c r="B40" s="7"/>
      <c r="C40" s="7"/>
      <c r="D40" s="7"/>
      <c r="E40" s="7">
        <v>302</v>
      </c>
      <c r="F40" s="7">
        <v>472</v>
      </c>
      <c r="G40" s="8">
        <f t="shared" si="2"/>
        <v>774</v>
      </c>
    </row>
    <row r="41" spans="1:7" s="5" customFormat="1" ht="13.5" customHeight="1">
      <c r="A41" s="6" t="s">
        <v>17</v>
      </c>
      <c r="B41" s="7"/>
      <c r="C41" s="7"/>
      <c r="D41" s="7">
        <v>219</v>
      </c>
      <c r="E41" s="7">
        <v>282</v>
      </c>
      <c r="F41" s="7"/>
      <c r="G41" s="8">
        <f t="shared" si="2"/>
        <v>501</v>
      </c>
    </row>
    <row r="42" spans="1:7" s="5" customFormat="1" ht="13.5" customHeight="1">
      <c r="A42" s="6" t="s">
        <v>18</v>
      </c>
      <c r="B42" s="7"/>
      <c r="C42" s="7"/>
      <c r="D42" s="7">
        <v>66</v>
      </c>
      <c r="E42" s="7">
        <v>261</v>
      </c>
      <c r="F42" s="7"/>
      <c r="G42" s="8">
        <f t="shared" si="2"/>
        <v>327</v>
      </c>
    </row>
    <row r="43" spans="1:7" s="5" customFormat="1" ht="13.5" customHeight="1">
      <c r="A43" s="6" t="s">
        <v>39</v>
      </c>
      <c r="B43" s="7"/>
      <c r="C43" s="7">
        <v>49</v>
      </c>
      <c r="D43" s="7">
        <v>211</v>
      </c>
      <c r="E43" s="7">
        <v>157</v>
      </c>
      <c r="F43" s="7">
        <v>478</v>
      </c>
      <c r="G43" s="8">
        <f t="shared" si="2"/>
        <v>895</v>
      </c>
    </row>
    <row r="44" spans="1:7" s="5" customFormat="1" ht="13.5" customHeight="1">
      <c r="A44" s="6" t="s">
        <v>19</v>
      </c>
      <c r="B44" s="7"/>
      <c r="C44" s="7">
        <v>24</v>
      </c>
      <c r="D44" s="7">
        <v>60</v>
      </c>
      <c r="E44" s="7">
        <v>149</v>
      </c>
      <c r="F44" s="7"/>
      <c r="G44" s="8">
        <f t="shared" si="2"/>
        <v>233</v>
      </c>
    </row>
    <row r="45" spans="1:7" s="5" customFormat="1" ht="13.5" customHeight="1">
      <c r="A45" s="6" t="s">
        <v>40</v>
      </c>
      <c r="B45" s="7"/>
      <c r="C45" s="7">
        <v>7</v>
      </c>
      <c r="D45" s="7"/>
      <c r="E45" s="7">
        <v>74</v>
      </c>
      <c r="F45" s="7"/>
      <c r="G45" s="8">
        <f t="shared" si="2"/>
        <v>81</v>
      </c>
    </row>
    <row r="46" spans="1:7" s="5" customFormat="1" ht="13.5" customHeight="1">
      <c r="A46" s="6" t="s">
        <v>41</v>
      </c>
      <c r="B46" s="7"/>
      <c r="C46" s="7">
        <v>7</v>
      </c>
      <c r="D46" s="7"/>
      <c r="E46" s="7"/>
      <c r="F46" s="7"/>
      <c r="G46" s="8">
        <f t="shared" si="2"/>
        <v>7</v>
      </c>
    </row>
    <row r="47" spans="1:7" s="5" customFormat="1" ht="13.5" customHeight="1">
      <c r="A47" s="6" t="s">
        <v>20</v>
      </c>
      <c r="B47" s="7"/>
      <c r="C47" s="7">
        <v>349</v>
      </c>
      <c r="D47" s="7">
        <v>1326</v>
      </c>
      <c r="E47" s="7">
        <v>3008</v>
      </c>
      <c r="F47" s="7">
        <v>1738</v>
      </c>
      <c r="G47" s="8">
        <f t="shared" si="2"/>
        <v>6421</v>
      </c>
    </row>
    <row r="48" spans="1:7" s="5" customFormat="1" ht="13.5" customHeight="1" thickBot="1">
      <c r="A48" s="6" t="s">
        <v>21</v>
      </c>
      <c r="B48" s="7"/>
      <c r="C48" s="7">
        <v>6</v>
      </c>
      <c r="D48" s="7">
        <v>84</v>
      </c>
      <c r="E48" s="7">
        <v>900</v>
      </c>
      <c r="F48" s="7">
        <v>10754</v>
      </c>
      <c r="G48" s="8">
        <f t="shared" si="2"/>
        <v>11744</v>
      </c>
    </row>
    <row r="49" spans="1:7" ht="16.5" customHeight="1" thickBot="1" thickTop="1">
      <c r="A49" s="12" t="s">
        <v>26</v>
      </c>
      <c r="B49" s="13">
        <f>SUM(B14:B48)+B5</f>
        <v>0</v>
      </c>
      <c r="C49" s="13">
        <f>SUM(C14:C48)+C5</f>
        <v>13691</v>
      </c>
      <c r="D49" s="13">
        <f>SUM(D14:D48)+D5</f>
        <v>57904</v>
      </c>
      <c r="E49" s="13">
        <f>SUM(E14:E48)+E5</f>
        <v>155015</v>
      </c>
      <c r="F49" s="13">
        <f>SUM(F14:F48)+F5</f>
        <v>538084</v>
      </c>
      <c r="G49" s="14">
        <f>SUM(G14:G48)+G5</f>
        <v>764694</v>
      </c>
    </row>
  </sheetData>
  <mergeCells count="4">
    <mergeCell ref="B2:G2"/>
    <mergeCell ref="A1:G1"/>
    <mergeCell ref="B3:G3"/>
    <mergeCell ref="A2:A4"/>
  </mergeCells>
  <printOptions/>
  <pageMargins left="0.8267716535433072" right="0.3937007874015748" top="0.79" bottom="0.35433070866141736" header="0.5118110236220472" footer="0.2755905511811024"/>
  <pageSetup horizontalDpi="600" verticalDpi="600" orientation="portrait" paperSize="9" r:id="rId1"/>
  <headerFooter alignWithMargins="0">
    <oddHeader>&amp;R&amp;10Tabuľka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richter</cp:lastModifiedBy>
  <cp:lastPrinted>2003-02-18T08:26:34Z</cp:lastPrinted>
  <dcterms:created xsi:type="dcterms:W3CDTF">2001-03-06T09:40:04Z</dcterms:created>
  <dcterms:modified xsi:type="dcterms:W3CDTF">2003-02-19T08:38:27Z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