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Lis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<sst xmlns="http://schemas.openxmlformats.org/spreadsheetml/2006/main" count="159" uniqueCount="87">
  <si>
    <t>Kraj</t>
  </si>
  <si>
    <t>Bratislava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</si>
  <si>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</si>
  <si>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</si>
  <si>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</si>
  <si>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</si>
  <si>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</si>
  <si>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</si>
  <si>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</si>
  <si>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Hlohovec</t>
  </si>
  <si>
    <t>Bratislava V</t>
  </si>
  <si>
    <t>Piešťany</t>
  </si>
  <si>
    <t>Malacky</t>
  </si>
  <si>
    <t>Senica</t>
  </si>
  <si>
    <t>Pezinok</t>
  </si>
  <si>
    <t>Skalica</t>
  </si>
  <si>
    <t>Senec</t>
  </si>
  <si>
    <t>Trenčín</t>
  </si>
  <si>
    <t>Nitra</t>
  </si>
  <si>
    <t>Bánovce nad Bebr.</t>
  </si>
  <si>
    <t>Komárno</t>
  </si>
  <si>
    <t>Ilava</t>
  </si>
  <si>
    <t>Levice</t>
  </si>
  <si>
    <t>Myjava</t>
  </si>
  <si>
    <t>Nové Zámky</t>
  </si>
  <si>
    <t>Nové M. n. Váhom</t>
  </si>
  <si>
    <t>Šaľa</t>
  </si>
  <si>
    <t>Partizánske</t>
  </si>
  <si>
    <t>Topoľčany</t>
  </si>
  <si>
    <t>Považská Bystrica</t>
  </si>
  <si>
    <t>Zlaté Moravce</t>
  </si>
  <si>
    <t>Prievidza</t>
  </si>
  <si>
    <t>Púchov</t>
  </si>
  <si>
    <t>Žilina</t>
  </si>
  <si>
    <t>Banská Bystrica</t>
  </si>
  <si>
    <t>Bytča</t>
  </si>
  <si>
    <t>Banská Štiavnica</t>
  </si>
  <si>
    <t>Čadca</t>
  </si>
  <si>
    <t>Brezno</t>
  </si>
  <si>
    <t>Dolný Kubín</t>
  </si>
  <si>
    <t>Detva</t>
  </si>
  <si>
    <t>Kysucké Nové Mesto</t>
  </si>
  <si>
    <t>Krupina</t>
  </si>
  <si>
    <t>Liptovský Mikuláš</t>
  </si>
  <si>
    <t>Lučenec</t>
  </si>
  <si>
    <t>Martin</t>
  </si>
  <si>
    <t>Poltár</t>
  </si>
  <si>
    <t>Námestovo</t>
  </si>
  <si>
    <t>Revúca</t>
  </si>
  <si>
    <t>Ružomberok</t>
  </si>
  <si>
    <t>Rimavská Sobota</t>
  </si>
  <si>
    <t>Turčianske Teplice</t>
  </si>
  <si>
    <t>Veľký Krtíš</t>
  </si>
  <si>
    <t>Tvrdošín</t>
  </si>
  <si>
    <t>Zvolen</t>
  </si>
  <si>
    <t>Žarnovica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</si>
  <si>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</si>
  <si>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</si>
  <si>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</si>
  <si>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</si>
  <si>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</si>
  <si>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</si>
  <si>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</si>
  <si>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Gelnica</t>
  </si>
  <si>
    <t>Kežmarok</t>
  </si>
  <si>
    <t>Michalovce</t>
  </si>
  <si>
    <t>Levoča</t>
  </si>
  <si>
    <t>Rožňava</t>
  </si>
  <si>
    <t>Medzilaborce</t>
  </si>
  <si>
    <t>Sobrance</t>
  </si>
  <si>
    <t>Poprad</t>
  </si>
  <si>
    <t>Spišká Nová Ves</t>
  </si>
  <si>
    <t>Sabinov</t>
  </si>
  <si>
    <t>Trebišov</t>
  </si>
  <si>
    <t>Snina</t>
  </si>
  <si>
    <t>Košice 2</t>
  </si>
  <si>
    <t>Stará Ľubovňa</t>
  </si>
  <si>
    <t>Stropkov</t>
  </si>
  <si>
    <t>Svidník</t>
  </si>
  <si>
    <t>Vranov nad Topľou</t>
  </si>
  <si>
    <t>(podľa územno-správneho členenia Slovenskej republiky)</t>
  </si>
  <si>
    <t>Prehľad o počtoch dopravných nehôd podľa okresov v roku 2004 v porovnaní s rokom 2003</t>
  </si>
  <si>
    <t>Počet DN</t>
  </si>
  <si>
    <t>Usmrtení</t>
  </si>
  <si>
    <t>Ťažko zran.</t>
  </si>
  <si>
    <t xml:space="preserve">Ľahko zran. </t>
  </si>
  <si>
    <t xml:space="preserve"> +/-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</si>
</sst>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0.0_)"/>
  </numFmts>
  <fonts count="9">
    <font>
      <sz val="10"/>
      <name val="Arial CE"/>
      <family val="0"/>
    </font>
    <font>
      <sz val="10"/>
      <name val="Times New Roman CE"/>
      <family val="1"/>
    </font>
    <font>
      <sz val="12"/>
      <name val="Courier"/>
      <family val="0"/>
    </font>
    <font>
      <b/>
      <sz val="14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Times New Roman CE"/>
      <family val="1"/>
    </font>
    <font>
      <sz val="8"/>
      <name val="Times New Roman CE"/>
      <family val="1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9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>
      <alignment horizontal="center"/>
      <protection/>
    </xf>
    <xf numFmtId="0" fontId="4" fillId="0" borderId="3" xfId="19" applyFont="1" applyFill="1" applyBorder="1" applyAlignment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 vertical="center" wrapText="1"/>
      <protection/>
    </xf>
    <xf numFmtId="0" fontId="4" fillId="0" borderId="1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1" fontId="4" fillId="0" borderId="4" xfId="19" applyNumberFormat="1" applyFont="1" applyFill="1" applyBorder="1" applyAlignment="1" applyProtection="1">
      <alignment horizontal="center"/>
      <protection/>
    </xf>
    <xf numFmtId="1" fontId="4" fillId="0" borderId="2" xfId="19" applyNumberFormat="1" applyFont="1" applyFill="1" applyBorder="1" applyAlignment="1" applyProtection="1">
      <alignment horizontal="center"/>
      <protection/>
    </xf>
    <xf numFmtId="0" fontId="7" fillId="0" borderId="0" xfId="19" applyFont="1" applyAlignment="1">
      <alignment horizontal="center"/>
      <protection/>
    </xf>
    <xf numFmtId="0" fontId="4" fillId="0" borderId="5" xfId="19" applyFont="1" applyFill="1" applyBorder="1" applyAlignment="1" applyProtection="1">
      <alignment horizontal="center"/>
      <protection/>
    </xf>
    <xf numFmtId="1" fontId="4" fillId="0" borderId="5" xfId="19" applyNumberFormat="1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7" xfId="19" applyFont="1" applyFill="1" applyBorder="1" applyAlignment="1">
      <alignment horizontal="center"/>
      <protection/>
    </xf>
    <xf numFmtId="0" fontId="4" fillId="0" borderId="0" xfId="19" applyFont="1" applyFill="1" applyBorder="1" applyAlignment="1" applyProtection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" fontId="7" fillId="0" borderId="0" xfId="19" applyNumberFormat="1" applyFont="1" applyAlignment="1">
      <alignment horizontal="center"/>
      <protection/>
    </xf>
    <xf numFmtId="0" fontId="6" fillId="0" borderId="3" xfId="19" applyFont="1" applyFill="1" applyBorder="1" applyAlignment="1">
      <alignment horizontal="center"/>
      <protection/>
    </xf>
    <xf numFmtId="1" fontId="4" fillId="0" borderId="1" xfId="19" applyNumberFormat="1" applyFont="1" applyFill="1" applyBorder="1" applyAlignment="1" applyProtection="1">
      <alignment horizontal="center"/>
      <protection/>
    </xf>
    <xf numFmtId="1" fontId="4" fillId="0" borderId="0" xfId="19" applyNumberFormat="1" applyFont="1" applyFill="1" applyBorder="1" applyAlignment="1" applyProtection="1">
      <alignment horizontal="center"/>
      <protection/>
    </xf>
    <xf numFmtId="0" fontId="8" fillId="0" borderId="7" xfId="19" applyFont="1" applyFill="1" applyBorder="1">
      <alignment/>
      <protection/>
    </xf>
    <xf numFmtId="0" fontId="1" fillId="0" borderId="0" xfId="19" applyFo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DOO98MAJ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NOV&#225;%20&#353;TATISTIKA\stat04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KŠkraje"/>
      <sheetName val="KŠokr"/>
      <sheetName val="KŠokrP"/>
      <sheetName val="DNkraje"/>
      <sheetName val="DNokr"/>
      <sheetName val="DNok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workbookViewId="0" topLeftCell="A1">
      <selection activeCell="A2" sqref="A2:U2"/>
    </sheetView>
  </sheetViews>
  <sheetFormatPr defaultColWidth="9.00390625" defaultRowHeight="12.75"/>
  <cols>
    <col min="1" max="1" width="3.00390625" style="0" customWidth="1"/>
    <col min="2" max="2" width="13.875" style="0" customWidth="1"/>
    <col min="3" max="10" width="4.875" style="0" customWidth="1"/>
    <col min="11" max="11" width="1.00390625" style="0" customWidth="1"/>
    <col min="12" max="12" width="3.00390625" style="0" customWidth="1"/>
    <col min="13" max="13" width="13.875" style="0" customWidth="1"/>
    <col min="14" max="21" width="4.875" style="0" customWidth="1"/>
  </cols>
  <sheetData>
    <row r="1" spans="1:21" ht="39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4"/>
      <c r="B4" s="5" t="s">
        <v>0</v>
      </c>
      <c r="C4" s="6" t="s">
        <v>82</v>
      </c>
      <c r="D4" s="6"/>
      <c r="E4" s="6" t="s">
        <v>83</v>
      </c>
      <c r="F4" s="6"/>
      <c r="G4" s="6" t="s">
        <v>84</v>
      </c>
      <c r="H4" s="6"/>
      <c r="I4" s="6" t="s">
        <v>85</v>
      </c>
      <c r="J4" s="6"/>
      <c r="K4" s="7"/>
      <c r="L4" s="4"/>
      <c r="M4" s="5" t="s">
        <v>0</v>
      </c>
      <c r="N4" s="6" t="s">
        <v>82</v>
      </c>
      <c r="O4" s="6"/>
      <c r="P4" s="6" t="s">
        <v>83</v>
      </c>
      <c r="Q4" s="6"/>
      <c r="R4" s="6" t="s">
        <v>84</v>
      </c>
      <c r="S4" s="6"/>
      <c r="T4" s="6" t="s">
        <v>85</v>
      </c>
      <c r="U4" s="6"/>
    </row>
    <row r="5" spans="1:21" ht="12.75">
      <c r="A5" s="8"/>
      <c r="B5" s="9" t="s">
        <v>1</v>
      </c>
      <c r="C5" s="10">
        <v>2004</v>
      </c>
      <c r="D5" s="10" t="s">
        <v>86</v>
      </c>
      <c r="E5" s="10">
        <v>2004</v>
      </c>
      <c r="F5" s="10" t="s">
        <v>86</v>
      </c>
      <c r="G5" s="10">
        <v>2004</v>
      </c>
      <c r="H5" s="10" t="s">
        <v>86</v>
      </c>
      <c r="I5" s="10">
        <v>2004</v>
      </c>
      <c r="J5" s="10" t="s">
        <v>86</v>
      </c>
      <c r="K5" s="7"/>
      <c r="L5" s="8"/>
      <c r="M5" s="9" t="s">
        <v>2</v>
      </c>
      <c r="N5" s="10">
        <v>2004</v>
      </c>
      <c r="O5" s="10" t="s">
        <v>86</v>
      </c>
      <c r="P5" s="10">
        <v>2004</v>
      </c>
      <c r="Q5" s="10" t="s">
        <v>86</v>
      </c>
      <c r="R5" s="10">
        <v>2004</v>
      </c>
      <c r="S5" s="10" t="s">
        <v>86</v>
      </c>
      <c r="T5" s="10">
        <v>2004</v>
      </c>
      <c r="U5" s="10" t="s">
        <v>86</v>
      </c>
    </row>
    <row r="6" spans="1:21" ht="12.75">
      <c r="A6" s="11">
        <v>1</v>
      </c>
      <c r="B6" s="11" t="s">
        <v>3</v>
      </c>
      <c r="C6" s="12">
        <v>2217</v>
      </c>
      <c r="D6" s="13">
        <v>-163</v>
      </c>
      <c r="E6" s="13">
        <v>2</v>
      </c>
      <c r="F6" s="13">
        <v>1</v>
      </c>
      <c r="G6" s="13">
        <v>18</v>
      </c>
      <c r="H6" s="13">
        <v>-4</v>
      </c>
      <c r="I6" s="14">
        <v>68</v>
      </c>
      <c r="J6" s="15">
        <v>-26</v>
      </c>
      <c r="K6" s="16"/>
      <c r="L6" s="11">
        <v>1</v>
      </c>
      <c r="M6" s="11" t="s">
        <v>2</v>
      </c>
      <c r="N6" s="17">
        <v>1542</v>
      </c>
      <c r="O6" s="11">
        <v>158</v>
      </c>
      <c r="P6" s="11">
        <v>15</v>
      </c>
      <c r="Q6" s="11">
        <v>4</v>
      </c>
      <c r="R6" s="11">
        <v>80</v>
      </c>
      <c r="S6" s="11">
        <v>1</v>
      </c>
      <c r="T6" s="18">
        <v>270</v>
      </c>
      <c r="U6" s="15">
        <v>42</v>
      </c>
    </row>
    <row r="7" spans="1:21" ht="12.75">
      <c r="A7" s="11">
        <f aca="true" t="shared" si="0" ref="A7:A13">(A6+1)</f>
        <v>2</v>
      </c>
      <c r="B7" s="11" t="s">
        <v>4</v>
      </c>
      <c r="C7" s="17">
        <v>3204</v>
      </c>
      <c r="D7" s="11">
        <v>93</v>
      </c>
      <c r="E7" s="11">
        <v>14</v>
      </c>
      <c r="F7" s="11">
        <v>8</v>
      </c>
      <c r="G7" s="11">
        <v>42</v>
      </c>
      <c r="H7" s="11">
        <v>0</v>
      </c>
      <c r="I7" s="18">
        <v>208</v>
      </c>
      <c r="J7" s="15">
        <v>19</v>
      </c>
      <c r="K7" s="16"/>
      <c r="L7" s="11">
        <f aca="true" t="shared" si="1" ref="L7:L12">(L6+1)</f>
        <v>2</v>
      </c>
      <c r="M7" s="11" t="s">
        <v>5</v>
      </c>
      <c r="N7" s="17">
        <v>1021</v>
      </c>
      <c r="O7" s="11">
        <v>-57</v>
      </c>
      <c r="P7" s="11">
        <v>15</v>
      </c>
      <c r="Q7" s="11">
        <v>-1</v>
      </c>
      <c r="R7" s="11">
        <v>58</v>
      </c>
      <c r="S7" s="11">
        <v>25</v>
      </c>
      <c r="T7" s="18">
        <v>206</v>
      </c>
      <c r="U7" s="15">
        <v>35</v>
      </c>
    </row>
    <row r="8" spans="1:21" ht="12.75">
      <c r="A8" s="11">
        <f t="shared" si="0"/>
        <v>3</v>
      </c>
      <c r="B8" s="11" t="s">
        <v>6</v>
      </c>
      <c r="C8" s="17">
        <v>1841</v>
      </c>
      <c r="D8" s="11">
        <v>-55</v>
      </c>
      <c r="E8" s="11">
        <v>3</v>
      </c>
      <c r="F8" s="11">
        <v>-3</v>
      </c>
      <c r="G8" s="11">
        <v>27</v>
      </c>
      <c r="H8" s="11">
        <v>7</v>
      </c>
      <c r="I8" s="15">
        <v>101</v>
      </c>
      <c r="J8" s="15">
        <v>-30</v>
      </c>
      <c r="K8" s="16"/>
      <c r="L8" s="11">
        <f t="shared" si="1"/>
        <v>3</v>
      </c>
      <c r="M8" s="11" t="s">
        <v>7</v>
      </c>
      <c r="N8" s="17">
        <v>862</v>
      </c>
      <c r="O8" s="11">
        <v>-28</v>
      </c>
      <c r="P8" s="11">
        <v>11</v>
      </c>
      <c r="Q8" s="11">
        <v>-8</v>
      </c>
      <c r="R8" s="11">
        <v>53</v>
      </c>
      <c r="S8" s="11">
        <v>-15</v>
      </c>
      <c r="T8" s="18">
        <v>168</v>
      </c>
      <c r="U8" s="15">
        <v>3</v>
      </c>
    </row>
    <row r="9" spans="1:21" ht="12.75">
      <c r="A9" s="11">
        <f t="shared" si="0"/>
        <v>4</v>
      </c>
      <c r="B9" s="11" t="s">
        <v>8</v>
      </c>
      <c r="C9" s="17">
        <v>1567</v>
      </c>
      <c r="D9" s="11">
        <v>-25</v>
      </c>
      <c r="E9" s="11">
        <v>6</v>
      </c>
      <c r="F9" s="11">
        <v>-1</v>
      </c>
      <c r="G9" s="11">
        <v>34</v>
      </c>
      <c r="H9" s="11">
        <v>13</v>
      </c>
      <c r="I9" s="18">
        <v>128</v>
      </c>
      <c r="J9" s="15">
        <v>34</v>
      </c>
      <c r="K9" s="7"/>
      <c r="L9" s="11">
        <f t="shared" si="1"/>
        <v>4</v>
      </c>
      <c r="M9" s="11" t="s">
        <v>9</v>
      </c>
      <c r="N9" s="17">
        <v>424</v>
      </c>
      <c r="O9" s="11">
        <v>87</v>
      </c>
      <c r="P9" s="11">
        <v>9</v>
      </c>
      <c r="Q9" s="11">
        <v>0</v>
      </c>
      <c r="R9" s="11">
        <v>25</v>
      </c>
      <c r="S9" s="11">
        <v>6</v>
      </c>
      <c r="T9" s="18">
        <v>91</v>
      </c>
      <c r="U9" s="15">
        <v>30</v>
      </c>
    </row>
    <row r="10" spans="1:21" ht="12.75">
      <c r="A10" s="11">
        <f t="shared" si="0"/>
        <v>5</v>
      </c>
      <c r="B10" s="11" t="s">
        <v>10</v>
      </c>
      <c r="C10" s="17">
        <v>2217</v>
      </c>
      <c r="D10" s="11">
        <v>-68</v>
      </c>
      <c r="E10" s="11">
        <v>7</v>
      </c>
      <c r="F10" s="11">
        <v>4</v>
      </c>
      <c r="G10" s="11">
        <v>31</v>
      </c>
      <c r="H10" s="11">
        <v>7</v>
      </c>
      <c r="I10" s="18">
        <v>150</v>
      </c>
      <c r="J10" s="15">
        <v>-26</v>
      </c>
      <c r="K10" s="7"/>
      <c r="L10" s="11">
        <f t="shared" si="1"/>
        <v>5</v>
      </c>
      <c r="M10" s="11" t="s">
        <v>11</v>
      </c>
      <c r="N10" s="17">
        <v>603</v>
      </c>
      <c r="O10" s="11">
        <v>-94</v>
      </c>
      <c r="P10" s="11">
        <v>9</v>
      </c>
      <c r="Q10" s="11">
        <v>-6</v>
      </c>
      <c r="R10" s="11">
        <v>14</v>
      </c>
      <c r="S10" s="11">
        <v>-10</v>
      </c>
      <c r="T10" s="18">
        <v>102</v>
      </c>
      <c r="U10" s="15">
        <v>-12</v>
      </c>
    </row>
    <row r="11" spans="1:21" ht="12.75">
      <c r="A11" s="11">
        <f t="shared" si="0"/>
        <v>6</v>
      </c>
      <c r="B11" s="11" t="s">
        <v>12</v>
      </c>
      <c r="C11" s="17">
        <v>830</v>
      </c>
      <c r="D11" s="11">
        <v>75</v>
      </c>
      <c r="E11" s="11">
        <v>9</v>
      </c>
      <c r="F11" s="11">
        <v>1</v>
      </c>
      <c r="G11" s="11">
        <v>40</v>
      </c>
      <c r="H11" s="11">
        <v>4</v>
      </c>
      <c r="I11" s="18">
        <v>100</v>
      </c>
      <c r="J11" s="15">
        <v>-35</v>
      </c>
      <c r="K11" s="7"/>
      <c r="L11" s="11">
        <f t="shared" si="1"/>
        <v>6</v>
      </c>
      <c r="M11" s="11" t="s">
        <v>13</v>
      </c>
      <c r="N11" s="17">
        <v>661</v>
      </c>
      <c r="O11" s="11">
        <v>-16</v>
      </c>
      <c r="P11" s="11">
        <v>5</v>
      </c>
      <c r="Q11" s="11">
        <v>-2</v>
      </c>
      <c r="R11" s="11">
        <v>13</v>
      </c>
      <c r="S11" s="11">
        <v>-8</v>
      </c>
      <c r="T11" s="18">
        <v>163</v>
      </c>
      <c r="U11" s="15">
        <v>12</v>
      </c>
    </row>
    <row r="12" spans="1:21" ht="12.75">
      <c r="A12" s="11">
        <f t="shared" si="0"/>
        <v>7</v>
      </c>
      <c r="B12" s="11" t="s">
        <v>14</v>
      </c>
      <c r="C12" s="17">
        <v>784</v>
      </c>
      <c r="D12" s="11">
        <v>23</v>
      </c>
      <c r="E12" s="11">
        <v>11</v>
      </c>
      <c r="F12" s="11">
        <v>9</v>
      </c>
      <c r="G12" s="11">
        <v>20</v>
      </c>
      <c r="H12" s="11">
        <v>1</v>
      </c>
      <c r="I12" s="18">
        <v>92</v>
      </c>
      <c r="J12" s="15">
        <v>44</v>
      </c>
      <c r="K12" s="7"/>
      <c r="L12" s="19">
        <f t="shared" si="1"/>
        <v>7</v>
      </c>
      <c r="M12" s="19" t="s">
        <v>15</v>
      </c>
      <c r="N12" s="20">
        <v>404</v>
      </c>
      <c r="O12" s="19">
        <v>-57</v>
      </c>
      <c r="P12" s="19">
        <v>2</v>
      </c>
      <c r="Q12" s="19">
        <v>-2</v>
      </c>
      <c r="R12" s="19">
        <v>9</v>
      </c>
      <c r="S12" s="19">
        <v>-8</v>
      </c>
      <c r="T12" s="15">
        <v>102</v>
      </c>
      <c r="U12" s="15">
        <v>12</v>
      </c>
    </row>
    <row r="13" spans="1:21" ht="12.75">
      <c r="A13" s="19">
        <f t="shared" si="0"/>
        <v>8</v>
      </c>
      <c r="B13" s="19" t="s">
        <v>16</v>
      </c>
      <c r="C13" s="20">
        <v>1254</v>
      </c>
      <c r="D13" s="19">
        <v>202</v>
      </c>
      <c r="E13" s="19">
        <v>22</v>
      </c>
      <c r="F13" s="19">
        <v>15</v>
      </c>
      <c r="G13" s="19">
        <v>35</v>
      </c>
      <c r="H13" s="19">
        <v>3</v>
      </c>
      <c r="I13" s="15">
        <v>131</v>
      </c>
      <c r="J13" s="15">
        <v>31</v>
      </c>
      <c r="K13" s="7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24"/>
      <c r="U15" s="24"/>
    </row>
    <row r="16" spans="1:21" ht="12.75">
      <c r="A16" s="4"/>
      <c r="B16" s="5" t="s">
        <v>0</v>
      </c>
      <c r="C16" s="6" t="s">
        <v>82</v>
      </c>
      <c r="D16" s="6"/>
      <c r="E16" s="6" t="s">
        <v>83</v>
      </c>
      <c r="F16" s="6"/>
      <c r="G16" s="6" t="s">
        <v>84</v>
      </c>
      <c r="H16" s="6"/>
      <c r="I16" s="6" t="s">
        <v>85</v>
      </c>
      <c r="J16" s="6"/>
      <c r="K16" s="25"/>
      <c r="L16" s="4"/>
      <c r="M16" s="5" t="s">
        <v>0</v>
      </c>
      <c r="N16" s="6" t="s">
        <v>82</v>
      </c>
      <c r="O16" s="6"/>
      <c r="P16" s="6" t="s">
        <v>83</v>
      </c>
      <c r="Q16" s="6"/>
      <c r="R16" s="6" t="s">
        <v>84</v>
      </c>
      <c r="S16" s="6"/>
      <c r="T16" s="6" t="s">
        <v>85</v>
      </c>
      <c r="U16" s="6"/>
    </row>
    <row r="17" spans="1:21" ht="12.75">
      <c r="A17" s="8"/>
      <c r="B17" s="9" t="s">
        <v>17</v>
      </c>
      <c r="C17" s="10">
        <v>2004</v>
      </c>
      <c r="D17" s="10" t="s">
        <v>86</v>
      </c>
      <c r="E17" s="10">
        <v>2004</v>
      </c>
      <c r="F17" s="10" t="s">
        <v>86</v>
      </c>
      <c r="G17" s="10">
        <v>2004</v>
      </c>
      <c r="H17" s="10" t="s">
        <v>86</v>
      </c>
      <c r="I17" s="10">
        <v>2004</v>
      </c>
      <c r="J17" s="10" t="s">
        <v>86</v>
      </c>
      <c r="K17" s="25"/>
      <c r="L17" s="8"/>
      <c r="M17" s="9" t="s">
        <v>18</v>
      </c>
      <c r="N17" s="10">
        <v>2004</v>
      </c>
      <c r="O17" s="10" t="s">
        <v>86</v>
      </c>
      <c r="P17" s="10">
        <v>2004</v>
      </c>
      <c r="Q17" s="10" t="s">
        <v>86</v>
      </c>
      <c r="R17" s="10">
        <v>2004</v>
      </c>
      <c r="S17" s="10" t="s">
        <v>86</v>
      </c>
      <c r="T17" s="10">
        <v>2004</v>
      </c>
      <c r="U17" s="10" t="s">
        <v>86</v>
      </c>
    </row>
    <row r="18" spans="1:21" ht="12.75">
      <c r="A18" s="11">
        <v>1</v>
      </c>
      <c r="B18" s="11" t="s">
        <v>17</v>
      </c>
      <c r="C18" s="11">
        <v>1493</v>
      </c>
      <c r="D18" s="11">
        <v>100</v>
      </c>
      <c r="E18" s="11">
        <v>14</v>
      </c>
      <c r="F18" s="11">
        <v>0</v>
      </c>
      <c r="G18" s="11">
        <v>39</v>
      </c>
      <c r="H18" s="11">
        <v>-3</v>
      </c>
      <c r="I18" s="18">
        <v>155</v>
      </c>
      <c r="J18" s="15">
        <v>-9</v>
      </c>
      <c r="K18" s="25"/>
      <c r="L18" s="11">
        <v>1</v>
      </c>
      <c r="M18" s="11" t="s">
        <v>18</v>
      </c>
      <c r="N18" s="17">
        <v>2046</v>
      </c>
      <c r="O18" s="11">
        <v>144</v>
      </c>
      <c r="P18" s="11">
        <v>16</v>
      </c>
      <c r="Q18" s="11">
        <v>-5</v>
      </c>
      <c r="R18" s="11">
        <v>81</v>
      </c>
      <c r="S18" s="11">
        <v>9</v>
      </c>
      <c r="T18" s="18">
        <v>292</v>
      </c>
      <c r="U18" s="15">
        <v>15</v>
      </c>
    </row>
    <row r="19" spans="1:21" ht="12.75">
      <c r="A19" s="11">
        <f aca="true" t="shared" si="2" ref="A19:A26">(A18+1)</f>
        <v>2</v>
      </c>
      <c r="B19" s="11" t="s">
        <v>19</v>
      </c>
      <c r="C19" s="11">
        <v>266</v>
      </c>
      <c r="D19" s="11">
        <v>-50</v>
      </c>
      <c r="E19" s="11">
        <v>1</v>
      </c>
      <c r="F19" s="11">
        <v>-4</v>
      </c>
      <c r="G19" s="11">
        <v>6</v>
      </c>
      <c r="H19" s="11">
        <v>-9</v>
      </c>
      <c r="I19" s="18">
        <v>38</v>
      </c>
      <c r="J19" s="15">
        <v>-46</v>
      </c>
      <c r="K19" s="25"/>
      <c r="L19" s="11">
        <f aca="true" t="shared" si="3" ref="L19:L24">(L18+1)</f>
        <v>2</v>
      </c>
      <c r="M19" s="11" t="s">
        <v>20</v>
      </c>
      <c r="N19" s="17">
        <v>681</v>
      </c>
      <c r="O19" s="11">
        <v>46</v>
      </c>
      <c r="P19" s="11">
        <v>13</v>
      </c>
      <c r="Q19" s="11">
        <v>1</v>
      </c>
      <c r="R19" s="11">
        <v>39</v>
      </c>
      <c r="S19" s="11">
        <v>4</v>
      </c>
      <c r="T19" s="18">
        <v>146</v>
      </c>
      <c r="U19" s="15">
        <v>-5</v>
      </c>
    </row>
    <row r="20" spans="1:21" ht="12.75">
      <c r="A20" s="11">
        <f t="shared" si="2"/>
        <v>3</v>
      </c>
      <c r="B20" s="11" t="s">
        <v>21</v>
      </c>
      <c r="C20" s="11">
        <v>540</v>
      </c>
      <c r="D20" s="11">
        <v>27</v>
      </c>
      <c r="E20" s="11">
        <v>2</v>
      </c>
      <c r="F20" s="11">
        <v>-1</v>
      </c>
      <c r="G20" s="11">
        <v>28</v>
      </c>
      <c r="H20" s="11">
        <v>-5</v>
      </c>
      <c r="I20" s="18">
        <v>73</v>
      </c>
      <c r="J20" s="15">
        <v>4</v>
      </c>
      <c r="K20" s="25"/>
      <c r="L20" s="11">
        <f t="shared" si="3"/>
        <v>3</v>
      </c>
      <c r="M20" s="11" t="s">
        <v>22</v>
      </c>
      <c r="N20" s="17">
        <v>871</v>
      </c>
      <c r="O20" s="11">
        <v>9</v>
      </c>
      <c r="P20" s="11">
        <v>13</v>
      </c>
      <c r="Q20" s="11">
        <v>9</v>
      </c>
      <c r="R20" s="11">
        <v>50</v>
      </c>
      <c r="S20" s="11">
        <v>-6</v>
      </c>
      <c r="T20" s="18">
        <v>174</v>
      </c>
      <c r="U20" s="15">
        <v>-2</v>
      </c>
    </row>
    <row r="21" spans="1:21" ht="12.75">
      <c r="A21" s="11">
        <f t="shared" si="2"/>
        <v>4</v>
      </c>
      <c r="B21" s="11" t="s">
        <v>23</v>
      </c>
      <c r="C21" s="11">
        <v>162</v>
      </c>
      <c r="D21" s="11">
        <v>-16</v>
      </c>
      <c r="E21" s="11">
        <v>0</v>
      </c>
      <c r="F21" s="11">
        <v>-1</v>
      </c>
      <c r="G21" s="11">
        <v>5</v>
      </c>
      <c r="H21" s="11">
        <v>-5</v>
      </c>
      <c r="I21" s="18">
        <v>29</v>
      </c>
      <c r="J21" s="15">
        <v>6</v>
      </c>
      <c r="K21" s="25"/>
      <c r="L21" s="11">
        <f t="shared" si="3"/>
        <v>4</v>
      </c>
      <c r="M21" s="11" t="s">
        <v>24</v>
      </c>
      <c r="N21" s="17">
        <v>1033</v>
      </c>
      <c r="O21" s="11">
        <v>65</v>
      </c>
      <c r="P21" s="11">
        <v>16</v>
      </c>
      <c r="Q21" s="11">
        <v>-6</v>
      </c>
      <c r="R21" s="11">
        <v>36</v>
      </c>
      <c r="S21" s="11">
        <v>-3</v>
      </c>
      <c r="T21" s="18">
        <v>241</v>
      </c>
      <c r="U21" s="15">
        <v>36</v>
      </c>
    </row>
    <row r="22" spans="1:21" ht="12.75">
      <c r="A22" s="11">
        <f t="shared" si="2"/>
        <v>5</v>
      </c>
      <c r="B22" s="11" t="s">
        <v>25</v>
      </c>
      <c r="C22" s="11">
        <v>584</v>
      </c>
      <c r="D22" s="11">
        <v>18</v>
      </c>
      <c r="E22" s="11">
        <v>10</v>
      </c>
      <c r="F22" s="11">
        <v>7</v>
      </c>
      <c r="G22" s="11">
        <v>18</v>
      </c>
      <c r="H22" s="11">
        <v>5</v>
      </c>
      <c r="I22" s="18">
        <v>93</v>
      </c>
      <c r="J22" s="15">
        <v>-5</v>
      </c>
      <c r="K22" s="25"/>
      <c r="L22" s="11">
        <f t="shared" si="3"/>
        <v>5</v>
      </c>
      <c r="M22" s="11" t="s">
        <v>26</v>
      </c>
      <c r="N22" s="17">
        <v>332</v>
      </c>
      <c r="O22" s="11">
        <v>-5</v>
      </c>
      <c r="P22" s="11">
        <v>9</v>
      </c>
      <c r="Q22" s="11">
        <v>8</v>
      </c>
      <c r="R22" s="11">
        <v>15</v>
      </c>
      <c r="S22" s="11">
        <v>-6</v>
      </c>
      <c r="T22" s="18">
        <v>69</v>
      </c>
      <c r="U22" s="15">
        <v>-26</v>
      </c>
    </row>
    <row r="23" spans="1:21" ht="12.75">
      <c r="A23" s="11">
        <f t="shared" si="2"/>
        <v>6</v>
      </c>
      <c r="B23" s="11" t="s">
        <v>27</v>
      </c>
      <c r="C23" s="11">
        <v>334</v>
      </c>
      <c r="D23" s="11">
        <v>-19</v>
      </c>
      <c r="E23" s="11">
        <v>5</v>
      </c>
      <c r="F23" s="11">
        <v>2</v>
      </c>
      <c r="G23" s="11">
        <v>15</v>
      </c>
      <c r="H23" s="11">
        <v>-7</v>
      </c>
      <c r="I23" s="18">
        <v>77</v>
      </c>
      <c r="J23" s="15">
        <v>-9</v>
      </c>
      <c r="K23" s="25"/>
      <c r="L23" s="11">
        <f t="shared" si="3"/>
        <v>6</v>
      </c>
      <c r="M23" s="11" t="s">
        <v>28</v>
      </c>
      <c r="N23" s="17">
        <v>572</v>
      </c>
      <c r="O23" s="11">
        <v>-7</v>
      </c>
      <c r="P23" s="11">
        <v>15</v>
      </c>
      <c r="Q23" s="11">
        <v>9</v>
      </c>
      <c r="R23" s="11">
        <v>33</v>
      </c>
      <c r="S23" s="11">
        <v>-5</v>
      </c>
      <c r="T23" s="18">
        <v>146</v>
      </c>
      <c r="U23" s="15">
        <v>8</v>
      </c>
    </row>
    <row r="24" spans="1:21" ht="12.75">
      <c r="A24" s="11">
        <f t="shared" si="2"/>
        <v>7</v>
      </c>
      <c r="B24" s="11" t="s">
        <v>29</v>
      </c>
      <c r="C24" s="11">
        <v>703</v>
      </c>
      <c r="D24" s="11">
        <v>11</v>
      </c>
      <c r="E24" s="11">
        <v>11</v>
      </c>
      <c r="F24" s="11">
        <v>7</v>
      </c>
      <c r="G24" s="11">
        <v>39</v>
      </c>
      <c r="H24" s="11">
        <v>5</v>
      </c>
      <c r="I24" s="18">
        <v>84</v>
      </c>
      <c r="J24" s="15">
        <v>-24</v>
      </c>
      <c r="K24" s="25"/>
      <c r="L24" s="19">
        <f t="shared" si="3"/>
        <v>7</v>
      </c>
      <c r="M24" s="19" t="s">
        <v>30</v>
      </c>
      <c r="N24" s="20">
        <v>360</v>
      </c>
      <c r="O24" s="19">
        <v>34</v>
      </c>
      <c r="P24" s="19">
        <v>5</v>
      </c>
      <c r="Q24" s="19">
        <v>-6</v>
      </c>
      <c r="R24" s="19">
        <v>11</v>
      </c>
      <c r="S24" s="19">
        <v>-8</v>
      </c>
      <c r="T24" s="15">
        <v>77</v>
      </c>
      <c r="U24" s="15">
        <v>-16</v>
      </c>
    </row>
    <row r="25" spans="1:21" ht="12.75">
      <c r="A25" s="11">
        <f t="shared" si="2"/>
        <v>8</v>
      </c>
      <c r="B25" s="11" t="s">
        <v>31</v>
      </c>
      <c r="C25" s="11">
        <v>1404</v>
      </c>
      <c r="D25" s="11">
        <v>-5</v>
      </c>
      <c r="E25" s="11">
        <v>12</v>
      </c>
      <c r="F25" s="11">
        <v>6</v>
      </c>
      <c r="G25" s="11">
        <v>28</v>
      </c>
      <c r="H25" s="11">
        <v>2</v>
      </c>
      <c r="I25" s="18">
        <v>216</v>
      </c>
      <c r="J25" s="15">
        <v>-44</v>
      </c>
      <c r="K25" s="25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19">
        <f t="shared" si="2"/>
        <v>9</v>
      </c>
      <c r="B26" s="19" t="s">
        <v>32</v>
      </c>
      <c r="C26" s="19">
        <v>397</v>
      </c>
      <c r="D26" s="19">
        <v>-24</v>
      </c>
      <c r="E26" s="19">
        <v>1</v>
      </c>
      <c r="F26" s="19">
        <v>-9</v>
      </c>
      <c r="G26" s="19">
        <v>16</v>
      </c>
      <c r="H26" s="19">
        <v>-3</v>
      </c>
      <c r="I26" s="15">
        <v>60</v>
      </c>
      <c r="J26" s="15">
        <v>-11</v>
      </c>
      <c r="K26" s="25"/>
      <c r="L26" s="16"/>
      <c r="M26" s="16"/>
      <c r="N26" s="16"/>
      <c r="O26" s="16"/>
      <c r="P26" s="16"/>
      <c r="Q26" s="16"/>
      <c r="R26" s="16"/>
      <c r="S26" s="16"/>
      <c r="T26" s="24"/>
      <c r="U26" s="24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7"/>
      <c r="L27" s="16"/>
      <c r="M27" s="16"/>
      <c r="N27" s="16"/>
      <c r="O27" s="16"/>
      <c r="P27" s="16"/>
      <c r="Q27" s="16"/>
      <c r="R27" s="16"/>
      <c r="S27" s="16"/>
      <c r="T27" s="24"/>
      <c r="U27" s="24"/>
    </row>
    <row r="28" spans="1:2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16"/>
      <c r="L28" s="16"/>
      <c r="M28" s="16"/>
      <c r="N28" s="16"/>
      <c r="O28" s="16"/>
      <c r="P28" s="16"/>
      <c r="Q28" s="16"/>
      <c r="R28" s="16"/>
      <c r="S28" s="16"/>
      <c r="T28" s="24"/>
      <c r="U28" s="24"/>
    </row>
    <row r="29" spans="1:21" ht="12.75">
      <c r="A29" s="4"/>
      <c r="B29" s="5" t="s">
        <v>0</v>
      </c>
      <c r="C29" s="6" t="s">
        <v>82</v>
      </c>
      <c r="D29" s="6"/>
      <c r="E29" s="6" t="s">
        <v>83</v>
      </c>
      <c r="F29" s="6"/>
      <c r="G29" s="6" t="s">
        <v>84</v>
      </c>
      <c r="H29" s="6"/>
      <c r="I29" s="6" t="s">
        <v>85</v>
      </c>
      <c r="J29" s="6"/>
      <c r="K29" s="25"/>
      <c r="L29" s="4"/>
      <c r="M29" s="5" t="s">
        <v>0</v>
      </c>
      <c r="N29" s="6" t="s">
        <v>82</v>
      </c>
      <c r="O29" s="6"/>
      <c r="P29" s="6" t="s">
        <v>83</v>
      </c>
      <c r="Q29" s="6"/>
      <c r="R29" s="6" t="s">
        <v>84</v>
      </c>
      <c r="S29" s="6"/>
      <c r="T29" s="6" t="s">
        <v>85</v>
      </c>
      <c r="U29" s="6"/>
    </row>
    <row r="30" spans="1:21" ht="12.75">
      <c r="A30" s="8"/>
      <c r="B30" s="9" t="s">
        <v>33</v>
      </c>
      <c r="C30" s="10">
        <v>2004</v>
      </c>
      <c r="D30" s="10" t="s">
        <v>86</v>
      </c>
      <c r="E30" s="10">
        <v>2004</v>
      </c>
      <c r="F30" s="10" t="s">
        <v>86</v>
      </c>
      <c r="G30" s="10">
        <v>2004</v>
      </c>
      <c r="H30" s="10" t="s">
        <v>86</v>
      </c>
      <c r="I30" s="10">
        <v>2004</v>
      </c>
      <c r="J30" s="10" t="s">
        <v>86</v>
      </c>
      <c r="K30" s="25"/>
      <c r="L30" s="8"/>
      <c r="M30" s="9" t="s">
        <v>34</v>
      </c>
      <c r="N30" s="10">
        <v>2004</v>
      </c>
      <c r="O30" s="10" t="s">
        <v>86</v>
      </c>
      <c r="P30" s="10">
        <v>2004</v>
      </c>
      <c r="Q30" s="10" t="s">
        <v>86</v>
      </c>
      <c r="R30" s="10">
        <v>2004</v>
      </c>
      <c r="S30" s="10" t="s">
        <v>86</v>
      </c>
      <c r="T30" s="10">
        <v>2004</v>
      </c>
      <c r="U30" s="10" t="s">
        <v>86</v>
      </c>
    </row>
    <row r="31" spans="1:21" ht="12.75">
      <c r="A31" s="11">
        <v>1</v>
      </c>
      <c r="B31" s="11" t="s">
        <v>33</v>
      </c>
      <c r="C31" s="11">
        <v>2365</v>
      </c>
      <c r="D31" s="11">
        <v>161</v>
      </c>
      <c r="E31" s="11">
        <v>21</v>
      </c>
      <c r="F31" s="11">
        <v>0</v>
      </c>
      <c r="G31" s="11">
        <v>70</v>
      </c>
      <c r="H31" s="11">
        <v>17</v>
      </c>
      <c r="I31" s="26">
        <v>332</v>
      </c>
      <c r="J31" s="15">
        <v>-5</v>
      </c>
      <c r="K31" s="25"/>
      <c r="L31" s="11">
        <v>1</v>
      </c>
      <c r="M31" s="11" t="s">
        <v>34</v>
      </c>
      <c r="N31" s="17">
        <v>1999</v>
      </c>
      <c r="O31" s="11">
        <v>83</v>
      </c>
      <c r="P31" s="11">
        <v>6</v>
      </c>
      <c r="Q31" s="11">
        <v>-10</v>
      </c>
      <c r="R31" s="11">
        <v>43</v>
      </c>
      <c r="S31" s="11">
        <v>-13</v>
      </c>
      <c r="T31" s="18">
        <v>184</v>
      </c>
      <c r="U31" s="15">
        <v>-31</v>
      </c>
    </row>
    <row r="32" spans="1:21" ht="12.75">
      <c r="A32" s="11">
        <f aca="true" t="shared" si="4" ref="A32:A41">(A31+1)</f>
        <v>2</v>
      </c>
      <c r="B32" s="11" t="s">
        <v>35</v>
      </c>
      <c r="C32" s="11">
        <v>331</v>
      </c>
      <c r="D32" s="11">
        <v>13</v>
      </c>
      <c r="E32" s="11">
        <v>4</v>
      </c>
      <c r="F32" s="11">
        <v>-4</v>
      </c>
      <c r="G32" s="11">
        <v>14</v>
      </c>
      <c r="H32" s="11">
        <v>8</v>
      </c>
      <c r="I32" s="26">
        <v>57</v>
      </c>
      <c r="J32" s="15">
        <v>1</v>
      </c>
      <c r="K32" s="25"/>
      <c r="L32" s="11">
        <f aca="true" t="shared" si="5" ref="L32:L43">(L31+1)</f>
        <v>2</v>
      </c>
      <c r="M32" s="11" t="s">
        <v>36</v>
      </c>
      <c r="N32" s="17">
        <v>146</v>
      </c>
      <c r="O32" s="11">
        <v>3</v>
      </c>
      <c r="P32" s="11">
        <v>0</v>
      </c>
      <c r="Q32" s="11">
        <v>-1</v>
      </c>
      <c r="R32" s="11">
        <v>1</v>
      </c>
      <c r="S32" s="11">
        <v>-7</v>
      </c>
      <c r="T32" s="18">
        <v>21</v>
      </c>
      <c r="U32" s="15">
        <v>-4</v>
      </c>
    </row>
    <row r="33" spans="1:21" ht="12.75">
      <c r="A33" s="11">
        <f t="shared" si="4"/>
        <v>3</v>
      </c>
      <c r="B33" s="11" t="s">
        <v>37</v>
      </c>
      <c r="C33" s="11">
        <v>858</v>
      </c>
      <c r="D33" s="11">
        <v>6</v>
      </c>
      <c r="E33" s="11">
        <v>10</v>
      </c>
      <c r="F33" s="11">
        <v>0</v>
      </c>
      <c r="G33" s="11">
        <v>25</v>
      </c>
      <c r="H33" s="11">
        <v>-10</v>
      </c>
      <c r="I33" s="26">
        <v>136</v>
      </c>
      <c r="J33" s="15">
        <v>-4</v>
      </c>
      <c r="K33" s="25"/>
      <c r="L33" s="11">
        <f t="shared" si="5"/>
        <v>3</v>
      </c>
      <c r="M33" s="11" t="s">
        <v>38</v>
      </c>
      <c r="N33" s="17">
        <v>623</v>
      </c>
      <c r="O33" s="11">
        <v>32</v>
      </c>
      <c r="P33" s="11">
        <v>6</v>
      </c>
      <c r="Q33" s="11">
        <v>-4</v>
      </c>
      <c r="R33" s="11">
        <v>21</v>
      </c>
      <c r="S33" s="11">
        <v>-4</v>
      </c>
      <c r="T33" s="18">
        <v>99</v>
      </c>
      <c r="U33" s="15">
        <v>-17</v>
      </c>
    </row>
    <row r="34" spans="1:21" ht="12.75">
      <c r="A34" s="11">
        <f t="shared" si="4"/>
        <v>4</v>
      </c>
      <c r="B34" s="11" t="s">
        <v>39</v>
      </c>
      <c r="C34" s="11">
        <v>506</v>
      </c>
      <c r="D34" s="11">
        <v>-4</v>
      </c>
      <c r="E34" s="11">
        <v>4</v>
      </c>
      <c r="F34" s="11">
        <v>-5</v>
      </c>
      <c r="G34" s="11">
        <v>17</v>
      </c>
      <c r="H34" s="11">
        <v>-7</v>
      </c>
      <c r="I34" s="26">
        <v>86</v>
      </c>
      <c r="J34" s="15">
        <v>-3</v>
      </c>
      <c r="K34" s="25"/>
      <c r="L34" s="11">
        <f t="shared" si="5"/>
        <v>4</v>
      </c>
      <c r="M34" s="11" t="s">
        <v>40</v>
      </c>
      <c r="N34" s="17">
        <v>338</v>
      </c>
      <c r="O34" s="11">
        <v>34</v>
      </c>
      <c r="P34" s="11">
        <v>11</v>
      </c>
      <c r="Q34" s="11">
        <v>1</v>
      </c>
      <c r="R34" s="11">
        <v>22</v>
      </c>
      <c r="S34" s="11">
        <v>6</v>
      </c>
      <c r="T34" s="18">
        <v>50</v>
      </c>
      <c r="U34" s="15">
        <v>-17</v>
      </c>
    </row>
    <row r="35" spans="1:21" ht="12.75">
      <c r="A35" s="11">
        <f t="shared" si="4"/>
        <v>5</v>
      </c>
      <c r="B35" s="11" t="s">
        <v>41</v>
      </c>
      <c r="C35" s="11">
        <v>260</v>
      </c>
      <c r="D35" s="11">
        <v>35</v>
      </c>
      <c r="E35" s="11">
        <v>2</v>
      </c>
      <c r="F35" s="11">
        <v>-2</v>
      </c>
      <c r="G35" s="11">
        <v>8</v>
      </c>
      <c r="H35" s="11">
        <v>-2</v>
      </c>
      <c r="I35" s="26">
        <v>56</v>
      </c>
      <c r="J35" s="15">
        <v>8</v>
      </c>
      <c r="K35" s="25"/>
      <c r="L35" s="11">
        <f t="shared" si="5"/>
        <v>5</v>
      </c>
      <c r="M35" s="11" t="s">
        <v>42</v>
      </c>
      <c r="N35" s="17">
        <v>218</v>
      </c>
      <c r="O35" s="11">
        <v>37</v>
      </c>
      <c r="P35" s="11">
        <v>4</v>
      </c>
      <c r="Q35" s="11">
        <v>1</v>
      </c>
      <c r="R35" s="11">
        <v>16</v>
      </c>
      <c r="S35" s="11">
        <v>6</v>
      </c>
      <c r="T35" s="18">
        <v>50</v>
      </c>
      <c r="U35" s="15">
        <v>-2</v>
      </c>
    </row>
    <row r="36" spans="1:21" ht="12.75">
      <c r="A36" s="11">
        <f t="shared" si="4"/>
        <v>6</v>
      </c>
      <c r="B36" s="11" t="s">
        <v>43</v>
      </c>
      <c r="C36" s="11">
        <v>900</v>
      </c>
      <c r="D36" s="11">
        <v>10</v>
      </c>
      <c r="E36" s="11">
        <v>14</v>
      </c>
      <c r="F36" s="11">
        <v>4</v>
      </c>
      <c r="G36" s="11">
        <v>32</v>
      </c>
      <c r="H36" s="11">
        <v>-7</v>
      </c>
      <c r="I36" s="26">
        <v>141</v>
      </c>
      <c r="J36" s="15">
        <v>-4</v>
      </c>
      <c r="K36" s="25"/>
      <c r="L36" s="11">
        <f t="shared" si="5"/>
        <v>6</v>
      </c>
      <c r="M36" s="11" t="s">
        <v>44</v>
      </c>
      <c r="N36" s="17">
        <v>624</v>
      </c>
      <c r="O36" s="11">
        <v>22</v>
      </c>
      <c r="P36" s="11">
        <v>16</v>
      </c>
      <c r="Q36" s="11">
        <v>-2</v>
      </c>
      <c r="R36" s="11">
        <v>32</v>
      </c>
      <c r="S36" s="11">
        <v>-10</v>
      </c>
      <c r="T36" s="18">
        <v>164</v>
      </c>
      <c r="U36" s="15">
        <v>-2</v>
      </c>
    </row>
    <row r="37" spans="1:21" ht="12.75">
      <c r="A37" s="11">
        <f t="shared" si="4"/>
        <v>7</v>
      </c>
      <c r="B37" s="11" t="s">
        <v>45</v>
      </c>
      <c r="C37" s="11">
        <v>1169</v>
      </c>
      <c r="D37" s="11">
        <v>9</v>
      </c>
      <c r="E37" s="11">
        <v>7</v>
      </c>
      <c r="F37" s="11">
        <v>-7</v>
      </c>
      <c r="G37" s="11">
        <v>54</v>
      </c>
      <c r="H37" s="11">
        <v>7</v>
      </c>
      <c r="I37" s="26">
        <v>150</v>
      </c>
      <c r="J37" s="15">
        <v>-29</v>
      </c>
      <c r="K37" s="25"/>
      <c r="L37" s="11">
        <f t="shared" si="5"/>
        <v>7</v>
      </c>
      <c r="M37" s="11" t="s">
        <v>46</v>
      </c>
      <c r="N37" s="17">
        <v>113</v>
      </c>
      <c r="O37" s="11">
        <v>4</v>
      </c>
      <c r="P37" s="11">
        <v>1</v>
      </c>
      <c r="Q37" s="11">
        <v>-3</v>
      </c>
      <c r="R37" s="11">
        <v>12</v>
      </c>
      <c r="S37" s="11">
        <v>-2</v>
      </c>
      <c r="T37" s="18">
        <v>36</v>
      </c>
      <c r="U37" s="15">
        <v>12</v>
      </c>
    </row>
    <row r="38" spans="1:21" ht="12.75">
      <c r="A38" s="11">
        <f t="shared" si="4"/>
        <v>8</v>
      </c>
      <c r="B38" s="11" t="s">
        <v>47</v>
      </c>
      <c r="C38" s="11">
        <v>369</v>
      </c>
      <c r="D38" s="11">
        <v>1</v>
      </c>
      <c r="E38" s="11">
        <v>6</v>
      </c>
      <c r="F38" s="11">
        <v>-3</v>
      </c>
      <c r="G38" s="11">
        <v>26</v>
      </c>
      <c r="H38" s="11">
        <v>1</v>
      </c>
      <c r="I38" s="26">
        <v>59</v>
      </c>
      <c r="J38" s="15">
        <v>-15</v>
      </c>
      <c r="K38" s="25"/>
      <c r="L38" s="11">
        <f t="shared" si="5"/>
        <v>8</v>
      </c>
      <c r="M38" s="11" t="s">
        <v>48</v>
      </c>
      <c r="N38" s="17">
        <v>281</v>
      </c>
      <c r="O38" s="11">
        <v>-20</v>
      </c>
      <c r="P38" s="11">
        <v>2</v>
      </c>
      <c r="Q38" s="11">
        <v>-4</v>
      </c>
      <c r="R38" s="11">
        <v>9</v>
      </c>
      <c r="S38" s="11">
        <v>-1</v>
      </c>
      <c r="T38" s="18">
        <v>62</v>
      </c>
      <c r="U38" s="15">
        <v>-23</v>
      </c>
    </row>
    <row r="39" spans="1:21" ht="12.75">
      <c r="A39" s="11">
        <f t="shared" si="4"/>
        <v>9</v>
      </c>
      <c r="B39" s="11" t="s">
        <v>49</v>
      </c>
      <c r="C39" s="11">
        <v>847</v>
      </c>
      <c r="D39" s="11">
        <v>52</v>
      </c>
      <c r="E39" s="11">
        <v>16</v>
      </c>
      <c r="F39" s="11">
        <v>2</v>
      </c>
      <c r="G39" s="11">
        <v>36</v>
      </c>
      <c r="H39" s="11">
        <v>-1</v>
      </c>
      <c r="I39" s="26">
        <v>156</v>
      </c>
      <c r="J39" s="15">
        <v>15</v>
      </c>
      <c r="K39" s="25"/>
      <c r="L39" s="11">
        <f t="shared" si="5"/>
        <v>9</v>
      </c>
      <c r="M39" s="11" t="s">
        <v>50</v>
      </c>
      <c r="N39" s="17">
        <v>519</v>
      </c>
      <c r="O39" s="11">
        <v>53</v>
      </c>
      <c r="P39" s="11">
        <v>12</v>
      </c>
      <c r="Q39" s="11">
        <v>5</v>
      </c>
      <c r="R39" s="11">
        <v>26</v>
      </c>
      <c r="S39" s="11">
        <v>-12</v>
      </c>
      <c r="T39" s="18">
        <v>130</v>
      </c>
      <c r="U39" s="15">
        <v>30</v>
      </c>
    </row>
    <row r="40" spans="1:21" ht="12.75">
      <c r="A40" s="11">
        <f t="shared" si="4"/>
        <v>10</v>
      </c>
      <c r="B40" s="11" t="s">
        <v>51</v>
      </c>
      <c r="C40" s="11">
        <v>227</v>
      </c>
      <c r="D40" s="11">
        <v>15</v>
      </c>
      <c r="E40" s="11">
        <v>2</v>
      </c>
      <c r="F40" s="11">
        <v>-1</v>
      </c>
      <c r="G40" s="11">
        <v>14</v>
      </c>
      <c r="H40" s="11">
        <v>5</v>
      </c>
      <c r="I40" s="26">
        <v>26</v>
      </c>
      <c r="J40" s="15">
        <v>-8</v>
      </c>
      <c r="K40" s="25"/>
      <c r="L40" s="11">
        <f t="shared" si="5"/>
        <v>10</v>
      </c>
      <c r="M40" s="11" t="s">
        <v>52</v>
      </c>
      <c r="N40" s="17">
        <v>238</v>
      </c>
      <c r="O40" s="11">
        <v>4</v>
      </c>
      <c r="P40" s="11">
        <v>2</v>
      </c>
      <c r="Q40" s="11">
        <v>-4</v>
      </c>
      <c r="R40" s="11">
        <v>12</v>
      </c>
      <c r="S40" s="11">
        <v>0</v>
      </c>
      <c r="T40" s="18">
        <v>38</v>
      </c>
      <c r="U40" s="15">
        <v>-36</v>
      </c>
    </row>
    <row r="41" spans="1:21" ht="12.75">
      <c r="A41" s="11">
        <f t="shared" si="4"/>
        <v>11</v>
      </c>
      <c r="B41" s="11" t="s">
        <v>53</v>
      </c>
      <c r="C41" s="11">
        <v>323</v>
      </c>
      <c r="D41" s="11">
        <v>-34</v>
      </c>
      <c r="E41" s="11">
        <v>1</v>
      </c>
      <c r="F41" s="11">
        <v>-4</v>
      </c>
      <c r="G41" s="11">
        <v>16</v>
      </c>
      <c r="H41" s="11">
        <v>-5</v>
      </c>
      <c r="I41" s="26">
        <v>75</v>
      </c>
      <c r="J41" s="15">
        <v>-20</v>
      </c>
      <c r="K41" s="25"/>
      <c r="L41" s="11">
        <f t="shared" si="5"/>
        <v>11</v>
      </c>
      <c r="M41" s="11" t="s">
        <v>54</v>
      </c>
      <c r="N41" s="17">
        <v>1113</v>
      </c>
      <c r="O41" s="11">
        <v>139</v>
      </c>
      <c r="P41" s="11">
        <v>7</v>
      </c>
      <c r="Q41" s="11">
        <v>1</v>
      </c>
      <c r="R41" s="11">
        <v>37</v>
      </c>
      <c r="S41" s="11">
        <v>3</v>
      </c>
      <c r="T41" s="18">
        <v>152</v>
      </c>
      <c r="U41" s="15">
        <v>-7</v>
      </c>
    </row>
    <row r="42" spans="1:2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16"/>
      <c r="L42" s="11">
        <f t="shared" si="5"/>
        <v>12</v>
      </c>
      <c r="M42" s="11" t="s">
        <v>55</v>
      </c>
      <c r="N42" s="17">
        <v>317</v>
      </c>
      <c r="O42" s="11">
        <v>-102</v>
      </c>
      <c r="P42" s="11">
        <v>3</v>
      </c>
      <c r="Q42" s="11">
        <v>-5</v>
      </c>
      <c r="R42" s="11">
        <v>14</v>
      </c>
      <c r="S42" s="11">
        <v>-1</v>
      </c>
      <c r="T42" s="18">
        <v>43</v>
      </c>
      <c r="U42" s="15">
        <v>-23</v>
      </c>
    </row>
    <row r="43" spans="1:21" ht="12.75">
      <c r="A43" s="23"/>
      <c r="B43" s="23"/>
      <c r="C43" s="23"/>
      <c r="D43" s="23"/>
      <c r="E43" s="23"/>
      <c r="F43" s="23"/>
      <c r="G43" s="23"/>
      <c r="H43" s="23"/>
      <c r="I43" s="27"/>
      <c r="J43" s="27"/>
      <c r="K43" s="16"/>
      <c r="L43" s="19">
        <f t="shared" si="5"/>
        <v>13</v>
      </c>
      <c r="M43" s="19" t="s">
        <v>56</v>
      </c>
      <c r="N43" s="20">
        <v>619</v>
      </c>
      <c r="O43" s="19">
        <v>60</v>
      </c>
      <c r="P43" s="19">
        <v>7</v>
      </c>
      <c r="Q43" s="19">
        <v>-2</v>
      </c>
      <c r="R43" s="19">
        <v>26</v>
      </c>
      <c r="S43" s="19">
        <v>-1</v>
      </c>
      <c r="T43" s="15">
        <v>112</v>
      </c>
      <c r="U43" s="15">
        <v>19</v>
      </c>
    </row>
    <row r="44" spans="1:21" ht="12.75">
      <c r="A44" s="23"/>
      <c r="B44" s="23"/>
      <c r="C44" s="23"/>
      <c r="D44" s="23"/>
      <c r="E44" s="23"/>
      <c r="F44" s="23"/>
      <c r="G44" s="23"/>
      <c r="H44" s="23"/>
      <c r="I44" s="27"/>
      <c r="J44" s="27"/>
      <c r="K44" s="16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3"/>
      <c r="B45" s="23"/>
      <c r="C45" s="23"/>
      <c r="D45" s="23"/>
      <c r="E45" s="23"/>
      <c r="F45" s="23"/>
      <c r="G45" s="23"/>
      <c r="H45" s="23"/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4"/>
      <c r="B46" s="5" t="s">
        <v>0</v>
      </c>
      <c r="C46" s="6" t="s">
        <v>82</v>
      </c>
      <c r="D46" s="6"/>
      <c r="E46" s="6" t="s">
        <v>83</v>
      </c>
      <c r="F46" s="6"/>
      <c r="G46" s="6" t="s">
        <v>84</v>
      </c>
      <c r="H46" s="6"/>
      <c r="I46" s="6" t="s">
        <v>85</v>
      </c>
      <c r="J46" s="6"/>
      <c r="K46" s="25"/>
      <c r="L46" s="4"/>
      <c r="M46" s="5" t="s">
        <v>0</v>
      </c>
      <c r="N46" s="6" t="s">
        <v>82</v>
      </c>
      <c r="O46" s="6"/>
      <c r="P46" s="6" t="s">
        <v>83</v>
      </c>
      <c r="Q46" s="6"/>
      <c r="R46" s="6" t="s">
        <v>84</v>
      </c>
      <c r="S46" s="6"/>
      <c r="T46" s="6" t="s">
        <v>85</v>
      </c>
      <c r="U46" s="6"/>
    </row>
    <row r="47" spans="1:21" ht="12.75">
      <c r="A47" s="8"/>
      <c r="B47" s="9" t="s">
        <v>57</v>
      </c>
      <c r="C47" s="10">
        <v>2004</v>
      </c>
      <c r="D47" s="10" t="s">
        <v>86</v>
      </c>
      <c r="E47" s="10">
        <v>2004</v>
      </c>
      <c r="F47" s="10" t="s">
        <v>86</v>
      </c>
      <c r="G47" s="10">
        <v>2004</v>
      </c>
      <c r="H47" s="10" t="s">
        <v>86</v>
      </c>
      <c r="I47" s="10">
        <v>2004</v>
      </c>
      <c r="J47" s="10" t="s">
        <v>86</v>
      </c>
      <c r="K47" s="25"/>
      <c r="L47" s="8"/>
      <c r="M47" s="9" t="s">
        <v>58</v>
      </c>
      <c r="N47" s="10">
        <v>2004</v>
      </c>
      <c r="O47" s="10" t="s">
        <v>86</v>
      </c>
      <c r="P47" s="10">
        <v>2004</v>
      </c>
      <c r="Q47" s="10" t="s">
        <v>86</v>
      </c>
      <c r="R47" s="10">
        <v>2004</v>
      </c>
      <c r="S47" s="10" t="s">
        <v>86</v>
      </c>
      <c r="T47" s="10">
        <v>2004</v>
      </c>
      <c r="U47" s="10" t="s">
        <v>86</v>
      </c>
    </row>
    <row r="48" spans="1:21" ht="12.75">
      <c r="A48" s="11">
        <v>1</v>
      </c>
      <c r="B48" s="11" t="s">
        <v>57</v>
      </c>
      <c r="C48" s="11">
        <v>1655</v>
      </c>
      <c r="D48" s="11">
        <v>201</v>
      </c>
      <c r="E48" s="11">
        <v>15</v>
      </c>
      <c r="F48" s="11">
        <v>-2</v>
      </c>
      <c r="G48" s="11">
        <v>47</v>
      </c>
      <c r="H48" s="11">
        <v>11</v>
      </c>
      <c r="I48" s="26">
        <v>214</v>
      </c>
      <c r="J48" s="15">
        <v>46</v>
      </c>
      <c r="K48" s="25"/>
      <c r="L48" s="11">
        <v>1</v>
      </c>
      <c r="M48" s="11" t="s">
        <v>59</v>
      </c>
      <c r="N48" s="17">
        <v>1767</v>
      </c>
      <c r="O48" s="11">
        <v>-95</v>
      </c>
      <c r="P48" s="11">
        <v>5</v>
      </c>
      <c r="Q48" s="11">
        <v>-2</v>
      </c>
      <c r="R48" s="11">
        <v>40</v>
      </c>
      <c r="S48" s="11">
        <v>-6</v>
      </c>
      <c r="T48" s="18">
        <v>172</v>
      </c>
      <c r="U48" s="15">
        <v>-19</v>
      </c>
    </row>
    <row r="49" spans="1:21" ht="12.75">
      <c r="A49" s="11">
        <f aca="true" t="shared" si="6" ref="A49:A60">(A48+1)</f>
        <v>2</v>
      </c>
      <c r="B49" s="11" t="s">
        <v>60</v>
      </c>
      <c r="C49" s="11">
        <v>524</v>
      </c>
      <c r="D49" s="11">
        <v>-29</v>
      </c>
      <c r="E49" s="11">
        <v>5</v>
      </c>
      <c r="F49" s="11">
        <v>-3</v>
      </c>
      <c r="G49" s="11">
        <v>20</v>
      </c>
      <c r="H49" s="11">
        <v>2</v>
      </c>
      <c r="I49" s="26">
        <v>116</v>
      </c>
      <c r="J49" s="15">
        <v>23</v>
      </c>
      <c r="K49" s="25"/>
      <c r="L49" s="11">
        <f aca="true" t="shared" si="7" ref="L49:L55">(L48+1)</f>
        <v>2</v>
      </c>
      <c r="M49" s="11" t="s">
        <v>61</v>
      </c>
      <c r="N49" s="17">
        <v>947</v>
      </c>
      <c r="O49" s="11">
        <v>-59</v>
      </c>
      <c r="P49" s="11">
        <v>15</v>
      </c>
      <c r="Q49" s="11">
        <v>3</v>
      </c>
      <c r="R49" s="11">
        <v>48</v>
      </c>
      <c r="S49" s="11">
        <v>1</v>
      </c>
      <c r="T49" s="18">
        <v>181</v>
      </c>
      <c r="U49" s="15">
        <v>-54</v>
      </c>
    </row>
    <row r="50" spans="1:21" ht="12.75">
      <c r="A50" s="11">
        <f t="shared" si="6"/>
        <v>3</v>
      </c>
      <c r="B50" s="11" t="s">
        <v>62</v>
      </c>
      <c r="C50" s="11">
        <v>490</v>
      </c>
      <c r="D50" s="11">
        <v>4</v>
      </c>
      <c r="E50" s="11">
        <v>0</v>
      </c>
      <c r="F50" s="11">
        <v>-4</v>
      </c>
      <c r="G50" s="11">
        <v>20</v>
      </c>
      <c r="H50" s="11">
        <v>-8</v>
      </c>
      <c r="I50" s="26">
        <v>93</v>
      </c>
      <c r="J50" s="15">
        <v>-7</v>
      </c>
      <c r="K50" s="25"/>
      <c r="L50" s="11">
        <f t="shared" si="7"/>
        <v>3</v>
      </c>
      <c r="M50" s="11" t="s">
        <v>63</v>
      </c>
      <c r="N50" s="17">
        <v>149</v>
      </c>
      <c r="O50" s="11">
        <v>-9</v>
      </c>
      <c r="P50" s="11">
        <v>4</v>
      </c>
      <c r="Q50" s="11">
        <v>-8</v>
      </c>
      <c r="R50" s="11">
        <v>7</v>
      </c>
      <c r="S50" s="11">
        <v>-3</v>
      </c>
      <c r="T50" s="18">
        <v>31</v>
      </c>
      <c r="U50" s="15">
        <v>-28</v>
      </c>
    </row>
    <row r="51" spans="1:21" ht="12.75">
      <c r="A51" s="11">
        <f t="shared" si="6"/>
        <v>4</v>
      </c>
      <c r="B51" s="11" t="s">
        <v>64</v>
      </c>
      <c r="C51" s="11">
        <v>451</v>
      </c>
      <c r="D51" s="11">
        <v>-98</v>
      </c>
      <c r="E51" s="11">
        <v>6</v>
      </c>
      <c r="F51" s="11">
        <v>-1</v>
      </c>
      <c r="G51" s="11">
        <v>20</v>
      </c>
      <c r="H51" s="11">
        <v>-4</v>
      </c>
      <c r="I51" s="26">
        <v>72</v>
      </c>
      <c r="J51" s="15">
        <v>-22</v>
      </c>
      <c r="K51" s="25"/>
      <c r="L51" s="11">
        <f t="shared" si="7"/>
        <v>4</v>
      </c>
      <c r="M51" s="11" t="s">
        <v>65</v>
      </c>
      <c r="N51" s="17">
        <v>959</v>
      </c>
      <c r="O51" s="11">
        <v>-72</v>
      </c>
      <c r="P51" s="11">
        <v>12</v>
      </c>
      <c r="Q51" s="11">
        <v>-7</v>
      </c>
      <c r="R51" s="11">
        <v>60</v>
      </c>
      <c r="S51" s="11">
        <v>-6</v>
      </c>
      <c r="T51" s="18">
        <v>273</v>
      </c>
      <c r="U51" s="15">
        <v>47</v>
      </c>
    </row>
    <row r="52" spans="1:21" ht="12.75">
      <c r="A52" s="11">
        <f t="shared" si="6"/>
        <v>5</v>
      </c>
      <c r="B52" s="11" t="s">
        <v>66</v>
      </c>
      <c r="C52" s="11">
        <v>341</v>
      </c>
      <c r="D52" s="11">
        <v>-10</v>
      </c>
      <c r="E52" s="11">
        <v>8</v>
      </c>
      <c r="F52" s="11">
        <v>7</v>
      </c>
      <c r="G52" s="11">
        <v>24</v>
      </c>
      <c r="H52" s="11">
        <v>11</v>
      </c>
      <c r="I52" s="26">
        <v>128</v>
      </c>
      <c r="J52" s="15">
        <v>66</v>
      </c>
      <c r="K52" s="25"/>
      <c r="L52" s="11">
        <f t="shared" si="7"/>
        <v>5</v>
      </c>
      <c r="M52" s="11" t="s">
        <v>67</v>
      </c>
      <c r="N52" s="17">
        <v>597</v>
      </c>
      <c r="O52" s="11">
        <v>34</v>
      </c>
      <c r="P52" s="11">
        <v>9</v>
      </c>
      <c r="Q52" s="11">
        <v>-1</v>
      </c>
      <c r="R52" s="11">
        <v>38</v>
      </c>
      <c r="S52" s="11">
        <v>11</v>
      </c>
      <c r="T52" s="18">
        <v>146</v>
      </c>
      <c r="U52" s="15">
        <v>-11</v>
      </c>
    </row>
    <row r="53" spans="1:21" ht="12.75">
      <c r="A53" s="11">
        <f t="shared" si="6"/>
        <v>6</v>
      </c>
      <c r="B53" s="11" t="s">
        <v>68</v>
      </c>
      <c r="C53" s="11">
        <v>73</v>
      </c>
      <c r="D53" s="11">
        <v>28</v>
      </c>
      <c r="E53" s="11">
        <v>1</v>
      </c>
      <c r="F53" s="11">
        <v>1</v>
      </c>
      <c r="G53" s="11">
        <v>4</v>
      </c>
      <c r="H53" s="11">
        <v>3</v>
      </c>
      <c r="I53" s="26">
        <v>11</v>
      </c>
      <c r="J53" s="15">
        <v>4</v>
      </c>
      <c r="K53" s="25"/>
      <c r="L53" s="11">
        <f t="shared" si="7"/>
        <v>6</v>
      </c>
      <c r="M53" s="11" t="s">
        <v>69</v>
      </c>
      <c r="N53" s="17">
        <v>224</v>
      </c>
      <c r="O53" s="11">
        <v>68</v>
      </c>
      <c r="P53" s="11">
        <v>4</v>
      </c>
      <c r="Q53" s="11">
        <v>-2</v>
      </c>
      <c r="R53" s="11">
        <v>11</v>
      </c>
      <c r="S53" s="11">
        <v>-1</v>
      </c>
      <c r="T53" s="18">
        <v>57</v>
      </c>
      <c r="U53" s="15">
        <v>15</v>
      </c>
    </row>
    <row r="54" spans="1:21" ht="12.75">
      <c r="A54" s="11">
        <f t="shared" si="6"/>
        <v>7</v>
      </c>
      <c r="B54" s="11" t="s">
        <v>70</v>
      </c>
      <c r="C54" s="11">
        <v>1452</v>
      </c>
      <c r="D54" s="11">
        <v>-60</v>
      </c>
      <c r="E54" s="11">
        <v>28</v>
      </c>
      <c r="F54" s="11">
        <v>3</v>
      </c>
      <c r="G54" s="11">
        <v>71</v>
      </c>
      <c r="H54" s="11">
        <v>4</v>
      </c>
      <c r="I54" s="26">
        <v>199</v>
      </c>
      <c r="J54" s="15">
        <v>-11</v>
      </c>
      <c r="K54" s="25"/>
      <c r="L54" s="11">
        <f t="shared" si="7"/>
        <v>7</v>
      </c>
      <c r="M54" s="11" t="s">
        <v>71</v>
      </c>
      <c r="N54" s="17">
        <v>626</v>
      </c>
      <c r="O54" s="11">
        <v>40</v>
      </c>
      <c r="P54" s="11">
        <v>4</v>
      </c>
      <c r="Q54" s="11">
        <v>-3</v>
      </c>
      <c r="R54" s="11">
        <v>22</v>
      </c>
      <c r="S54" s="11">
        <v>-10</v>
      </c>
      <c r="T54" s="18">
        <v>108</v>
      </c>
      <c r="U54" s="15">
        <v>-17</v>
      </c>
    </row>
    <row r="55" spans="1:21" ht="12.75">
      <c r="A55" s="11">
        <f t="shared" si="6"/>
        <v>8</v>
      </c>
      <c r="B55" s="11" t="s">
        <v>72</v>
      </c>
      <c r="C55" s="11">
        <v>284</v>
      </c>
      <c r="D55" s="11">
        <v>-10</v>
      </c>
      <c r="E55" s="11">
        <v>3</v>
      </c>
      <c r="F55" s="11">
        <v>-6</v>
      </c>
      <c r="G55" s="11">
        <v>11</v>
      </c>
      <c r="H55" s="11">
        <v>1</v>
      </c>
      <c r="I55" s="26">
        <v>62</v>
      </c>
      <c r="J55" s="15">
        <v>-1</v>
      </c>
      <c r="K55" s="25"/>
      <c r="L55" s="19">
        <f t="shared" si="7"/>
        <v>8</v>
      </c>
      <c r="M55" s="19" t="s">
        <v>73</v>
      </c>
      <c r="N55" s="20">
        <v>735</v>
      </c>
      <c r="O55" s="19">
        <v>-21</v>
      </c>
      <c r="P55" s="19">
        <v>12</v>
      </c>
      <c r="Q55" s="19">
        <v>3</v>
      </c>
      <c r="R55" s="19">
        <v>35</v>
      </c>
      <c r="S55" s="19">
        <v>15</v>
      </c>
      <c r="T55" s="15">
        <v>151</v>
      </c>
      <c r="U55" s="15">
        <v>27</v>
      </c>
    </row>
    <row r="56" spans="1:21" ht="12.75">
      <c r="A56" s="11">
        <f t="shared" si="6"/>
        <v>9</v>
      </c>
      <c r="B56" s="11" t="s">
        <v>74</v>
      </c>
      <c r="C56" s="11">
        <v>232</v>
      </c>
      <c r="D56" s="11">
        <v>-12</v>
      </c>
      <c r="E56" s="11">
        <v>1</v>
      </c>
      <c r="F56" s="11">
        <v>-10</v>
      </c>
      <c r="G56" s="11">
        <v>12</v>
      </c>
      <c r="H56" s="11">
        <v>3</v>
      </c>
      <c r="I56" s="26">
        <v>56</v>
      </c>
      <c r="J56" s="15">
        <v>-1</v>
      </c>
      <c r="K56" s="25"/>
      <c r="L56" s="19">
        <f>(L55+1)</f>
        <v>9</v>
      </c>
      <c r="M56" s="19" t="s">
        <v>75</v>
      </c>
      <c r="N56" s="20">
        <v>1841</v>
      </c>
      <c r="O56" s="19">
        <v>31</v>
      </c>
      <c r="P56" s="19">
        <v>10</v>
      </c>
      <c r="Q56" s="19">
        <v>2</v>
      </c>
      <c r="R56" s="19">
        <v>46</v>
      </c>
      <c r="S56" s="19">
        <v>11</v>
      </c>
      <c r="T56" s="15">
        <v>232</v>
      </c>
      <c r="U56" s="15">
        <v>51</v>
      </c>
    </row>
    <row r="57" spans="1:21" ht="12.75">
      <c r="A57" s="11">
        <f t="shared" si="6"/>
        <v>10</v>
      </c>
      <c r="B57" s="11" t="s">
        <v>76</v>
      </c>
      <c r="C57" s="11">
        <v>370</v>
      </c>
      <c r="D57" s="11">
        <v>-10</v>
      </c>
      <c r="E57" s="11">
        <v>3</v>
      </c>
      <c r="F57" s="11">
        <v>0</v>
      </c>
      <c r="G57" s="11">
        <v>29</v>
      </c>
      <c r="H57" s="11">
        <v>2</v>
      </c>
      <c r="I57" s="26">
        <v>79</v>
      </c>
      <c r="J57" s="15">
        <v>-36</v>
      </c>
      <c r="K57" s="25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1">
        <f t="shared" si="6"/>
        <v>11</v>
      </c>
      <c r="B58" s="11" t="s">
        <v>77</v>
      </c>
      <c r="C58" s="11">
        <v>143</v>
      </c>
      <c r="D58" s="11">
        <v>-35</v>
      </c>
      <c r="E58" s="11">
        <v>2</v>
      </c>
      <c r="F58" s="11">
        <v>2</v>
      </c>
      <c r="G58" s="11">
        <v>7</v>
      </c>
      <c r="H58" s="11">
        <v>-1</v>
      </c>
      <c r="I58" s="26">
        <v>17</v>
      </c>
      <c r="J58" s="15">
        <v>-21</v>
      </c>
      <c r="K58" s="25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1">
        <f t="shared" si="6"/>
        <v>12</v>
      </c>
      <c r="B59" s="11" t="s">
        <v>78</v>
      </c>
      <c r="C59" s="11">
        <v>293</v>
      </c>
      <c r="D59" s="11">
        <v>13</v>
      </c>
      <c r="E59" s="11">
        <v>2</v>
      </c>
      <c r="F59" s="11">
        <v>-3</v>
      </c>
      <c r="G59" s="11">
        <v>3</v>
      </c>
      <c r="H59" s="11">
        <v>-8</v>
      </c>
      <c r="I59" s="26">
        <v>47</v>
      </c>
      <c r="J59" s="15">
        <v>-2</v>
      </c>
      <c r="K59" s="25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1">
        <f t="shared" si="6"/>
        <v>13</v>
      </c>
      <c r="B60" s="11" t="s">
        <v>79</v>
      </c>
      <c r="C60" s="11">
        <v>563</v>
      </c>
      <c r="D60" s="11">
        <v>9</v>
      </c>
      <c r="E60" s="11">
        <v>7</v>
      </c>
      <c r="F60" s="11">
        <v>0</v>
      </c>
      <c r="G60" s="11">
        <v>41</v>
      </c>
      <c r="H60" s="11">
        <v>9</v>
      </c>
      <c r="I60" s="26">
        <v>122</v>
      </c>
      <c r="J60" s="15">
        <v>-15</v>
      </c>
      <c r="K60" s="25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3"/>
      <c r="M61" s="3"/>
      <c r="N61" s="3"/>
      <c r="O61" s="3"/>
      <c r="P61" s="3"/>
      <c r="Q61" s="3"/>
      <c r="R61" s="3"/>
      <c r="S61" s="3"/>
      <c r="T61" s="3"/>
      <c r="U61" s="3"/>
    </row>
  </sheetData>
  <mergeCells count="34">
    <mergeCell ref="A1:U1"/>
    <mergeCell ref="A2:U2"/>
    <mergeCell ref="N46:O46"/>
    <mergeCell ref="P46:Q46"/>
    <mergeCell ref="R46:S46"/>
    <mergeCell ref="T46:U46"/>
    <mergeCell ref="C46:D46"/>
    <mergeCell ref="E46:F46"/>
    <mergeCell ref="G46:H46"/>
    <mergeCell ref="I46:J46"/>
    <mergeCell ref="N29:O29"/>
    <mergeCell ref="P29:Q29"/>
    <mergeCell ref="R29:S29"/>
    <mergeCell ref="T29:U29"/>
    <mergeCell ref="C29:D29"/>
    <mergeCell ref="E29:F29"/>
    <mergeCell ref="G29:H29"/>
    <mergeCell ref="I29:J29"/>
    <mergeCell ref="R4:S4"/>
    <mergeCell ref="T4:U4"/>
    <mergeCell ref="C16:D16"/>
    <mergeCell ref="E16:F16"/>
    <mergeCell ref="G16:H16"/>
    <mergeCell ref="I16:J16"/>
    <mergeCell ref="N16:O16"/>
    <mergeCell ref="P16:Q16"/>
    <mergeCell ref="R16:S16"/>
    <mergeCell ref="T16:U16"/>
    <mergeCell ref="C4:D4"/>
    <mergeCell ref="E4:F4"/>
    <mergeCell ref="G4:H4"/>
    <mergeCell ref="I4:J4"/>
    <mergeCell ref="N4:O4"/>
    <mergeCell ref="P4:Q4"/>
  </mergeCells>
  <printOptions horizontalCentered="1"/>
  <pageMargins left="0.4724409448818898" right="0.4724409448818898" top="0.984251968503937" bottom="0.984251968503937" header="0.5118110236220472" footer="0.5118110236220472"/>
  <pageSetup fitToHeight="1" fitToWidth="1" orientation="portrait" paperSize="9" scale="84" r:id="rId1"/>
  <headerFooter alignWithMargins="0">
    <oddHeader>&amp;R&amp;12Príloha č. 9</oddHeader>
    <oddFooter>&amp;Rkancelária prezidenta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2005-01-26T11:24:57Z</cp:lastPrinted>
  <dcterms:created xsi:type="dcterms:W3CDTF">2005-01-26T10:32:59Z</dcterms:created>
  <dcterms:modified xsi:type="dcterms:W3CDTF">2005-01-26T11:25:03Z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-309283769</vt:i4>
  </property>
  <property fmtid="{D5CDD505-2E9C-101B-9397-08002B2CF9AE}" pid="4" name="_EmailSubje">
    <vt:lpwstr/>
  </property>
  <property fmtid="{D5CDD505-2E9C-101B-9397-08002B2CF9AE}" pid="5" name="_AuthorEma">
    <vt:lpwstr>lefcik@minv.sk</vt:lpwstr>
  </property>
  <property fmtid="{D5CDD505-2E9C-101B-9397-08002B2CF9AE}" pid="6" name="_AuthorEmailDisplayNa">
    <vt:lpwstr>JUDr. Jozef Lefčík</vt:lpwstr>
  </property>
</Properties>
</file>