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Žiadosť o platbu" sheetId="1" r:id="rId1"/>
    <sheet name="Príloha č. 1" sheetId="2" r:id="rId2"/>
    <sheet name="Priloha č. 1 (ZP)" sheetId="3" r:id="rId3"/>
    <sheet name="Príloha č. 1 (OOV)" sheetId="4" r:id="rId4"/>
    <sheet name="Pokyny" sheetId="5" r:id="rId5"/>
  </sheets>
  <definedNames>
    <definedName name="_ftn1" localSheetId="0">'Žiadosť o platbu'!#REF!</definedName>
    <definedName name="_ftnref1" localSheetId="0">'Žiadosť o platbu'!$B$4</definedName>
    <definedName name="_xlnm.Print_Titles" localSheetId="1">'Príloha č. 1'!$1:$10</definedName>
    <definedName name="_xlnm.Print_Area" localSheetId="4">'Pokyny'!$A$1:$K$161</definedName>
  </definedNames>
  <calcPr fullCalcOnLoad="1"/>
</workbook>
</file>

<file path=xl/sharedStrings.xml><?xml version="1.0" encoding="utf-8"?>
<sst xmlns="http://schemas.openxmlformats.org/spreadsheetml/2006/main" count="460" uniqueCount="352">
  <si>
    <t>Upozornenie: Zoznam deklarovaných výdavkov sa nevypĺňa pri žiadosti o platbu typu „zálohová platba“ a "paušálna platba". V týchto prípadoch sú vypĺňané prílohy Použitie žiadanej zálohovej platby (pri žiadosti o zálohovú platbu) a Výpočet paušálnej platby (pri žiadosti o paušálnu platbu). Pri žiadosti o platbu typu "zúčtovanie zálohovej platby" sa príloha Zoznam deklarovaných výdavkov vypĺňa.</t>
  </si>
  <si>
    <t xml:space="preserve">Príloha predkladá príjemca v prípade žiadosti o platbu - zálohová platba. Pri zúčtovaní zálohovej platby predkladá príjemca prílohu Zoznam deklarovaných výdavkov. </t>
  </si>
  <si>
    <t>Základné služby pre vidiecke obyvateľstvo</t>
  </si>
  <si>
    <t>Obnova a rozvoj obcí</t>
  </si>
  <si>
    <t xml:space="preserve">Riadok (1): Príjemca vyplní menu výdavkov. </t>
  </si>
  <si>
    <t xml:space="preserve">Riadok (2): Príjemca vyplní celkové oprávnené výdavky projektu v súlade so zmluvou. </t>
  </si>
  <si>
    <t xml:space="preserve">Riadok (3): Príjemca vyplní výšku Relevantnej časti rozpočtu. </t>
  </si>
  <si>
    <t xml:space="preserve">Riadok (4): Príjemca vyplní % podiel výšky relevantnej časti rozpočtu na výške celkových oprávnených výdavkov projektu. </t>
  </si>
  <si>
    <t>Riadky (5) - (7) sa týkajú všetkých doteraz poskytnutých zálohových platieb príjemcovi. Nevypĺňajú sa v prípade prvej zálohovej platby. % poskytnutých zálohových platieb celkom sa počíta zo základu RČR, % zúčtovaných a nezúčtovaných zálohových platieb s počíta zo základu poskytnutých zálohových platieb celkom. Súčet % v (6) a (7) riadku musí dať 100 %.</t>
  </si>
  <si>
    <t xml:space="preserve">Riadok (8): Príjemca uvedie výšku zálohovej platby, o ktorú v žiadosti o platbu žiada. % žiadanej zálohovej platby sa počíta zo základu RČR.  </t>
  </si>
  <si>
    <t xml:space="preserve">Riadok (9): Súčet riadkov (5) a (8). </t>
  </si>
  <si>
    <t xml:space="preserve">Riadok (10): Súčet riadkov (7) a (8). </t>
  </si>
  <si>
    <t>Stĺpec (11): Uviesť poradové číslo výdavku.</t>
  </si>
  <si>
    <t>Stĺpec (12): Uviesť názov výdavku.</t>
  </si>
  <si>
    <t>Riadky (5) - (10) sa týkajú zálohových platieb (poskytnutých i žiadavej v predkladanej žiadosti).</t>
  </si>
  <si>
    <t xml:space="preserve">Stĺpce (11) - (20) sa týkajú plánovaného použitia zálohovej platby, o ktorú v danej žiadosti žiada príjemca. </t>
  </si>
  <si>
    <t>Stĺpce (18) - (20) vypĺňa PPA.</t>
  </si>
  <si>
    <t>Stĺpec (13): Uviesť výšku výdavku bez DPH.</t>
  </si>
  <si>
    <t>Stĺpec (14): Uviesť výšku DPH.</t>
  </si>
  <si>
    <t>Stĺpec (15): Uviesť súčet stĺpcov (13) + (14).</t>
  </si>
  <si>
    <t>Stĺpec (16): Uviesť výdavky plánované príjemcom ako oprávnené z výšky výdavku „Spolu“ v stĺpci (15). Výška nárokovanej sumy (stĺpec (16)) plánovanej príjemcom nesmie presiahnuť výšku výdavku v stĺpci „Spolu“ (15). Pravidlo: (16) ≤ (15). Nárokovaná suma je uvádzaná za všetky zdroje financovania vrátane vlastných zdrojov príjemcu. Rozdelenie nárokovanej sumy na zdroje financovania je v kompetencii riadiaceho orgánu alebo platobnej agentúry.</t>
  </si>
  <si>
    <t>Stĺpec (17): Uviesť príslušnú časť výdavku zo stĺpca „Spolu“ (15) príjemcom nenárokovanú (neoprávnenú). Výpočet: (17) = (15) – (16).</t>
  </si>
  <si>
    <t xml:space="preserve">Vypĺňaju príjemcovia opatrenia 1.5 Odbytové organizácie výrobcov. </t>
  </si>
  <si>
    <t>OPATRENIE:</t>
  </si>
  <si>
    <t>PODOPATRENIE:</t>
  </si>
  <si>
    <t>IČO:</t>
  </si>
  <si>
    <t>Adresa:</t>
  </si>
  <si>
    <t>PSČ:</t>
  </si>
  <si>
    <t>Kontaktná osoba:</t>
  </si>
  <si>
    <t>Telefón:</t>
  </si>
  <si>
    <t>Fax:</t>
  </si>
  <si>
    <t>E-mail:</t>
  </si>
  <si>
    <t>Názov projektu:</t>
  </si>
  <si>
    <t>Kód projektu:</t>
  </si>
  <si>
    <t>Číslo zmluvy:</t>
  </si>
  <si>
    <t>4 Identifikácia bankového účtu</t>
  </si>
  <si>
    <t>Názov banky:</t>
  </si>
  <si>
    <t>Číslo účtu:</t>
  </si>
  <si>
    <t>Kód banky:</t>
  </si>
  <si>
    <t xml:space="preserve">Za obdobie uhradených výdavkov </t>
  </si>
  <si>
    <t>Od</t>
  </si>
  <si>
    <t>Do</t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</si>
  <si>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 xml:space="preserve">voči Sociálnej poisťovni za všetkých zamestnancov podniku, 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</si>
  <si>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>voči všetkým zdravotným poisťovniam zamestnancov,</t>
    </r>
  </si>
  <si>
    <t>Meno a priezvisko, titul (štatutárneho zástupcu):</t>
  </si>
  <si>
    <t xml:space="preserve">                     </t>
  </si>
  <si>
    <t>Poradové číslo</t>
  </si>
  <si>
    <t>EPFRV</t>
  </si>
  <si>
    <t xml:space="preserve">FOND: </t>
  </si>
  <si>
    <t>PROGRAM:</t>
  </si>
  <si>
    <t>Som si vedomý skutočnosti, že v prípade nesplnenia podmienok zmluvy, alebo v prípade nesprávne nárokovaných finančných prostriedkov v tejto žiadosti je možné, že príspevok nebude vyplatený, bude upravený, alebo vyžiadané vrátenie neoprávnene vyplatených finančných prostriedkov.</t>
  </si>
  <si>
    <t>Dátum:</t>
  </si>
  <si>
    <t xml:space="preserve">Miesto: </t>
  </si>
  <si>
    <t>ŽIADOSŤ  O PLATBU</t>
  </si>
  <si>
    <t>Názov výdavku</t>
  </si>
  <si>
    <t>(1)</t>
  </si>
  <si>
    <t>(2)</t>
  </si>
  <si>
    <t>(3)</t>
  </si>
  <si>
    <t>(4)</t>
  </si>
  <si>
    <t>(5)</t>
  </si>
  <si>
    <t>(6)</t>
  </si>
  <si>
    <t>Celkom</t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</si>
  <si>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 xml:space="preserve">voči Slovenskému pozemkovému fondu  (v prípade, ak príjemca má uzatvorené nájomné zmluvy so SPF), </t>
    </r>
  </si>
  <si>
    <t>- obec nie je v nútenej správe.</t>
  </si>
  <si>
    <t>Som si vedomý  možných trestných následkov a sankcií v prípade uvedenia nepravdivých, alebo neúplných údajov, ktoré vyplývajú z ustanovení § 225 ods. 1 zákona č. 300/2005 Z. z. (Trestného zákona). Zaväzujem sa bezodkladne písomne informovať o všetkých zmenách, ktoré sa týkajú uvedených údajov a skutočností.</t>
  </si>
  <si>
    <t>- obec</t>
  </si>
  <si>
    <t>- štátna rozpočtová organizácia</t>
  </si>
  <si>
    <t>- príspevková organizácia</t>
  </si>
  <si>
    <t xml:space="preserve">- verejný sektor: </t>
  </si>
  <si>
    <t>- iné.</t>
  </si>
  <si>
    <t>(ulica, obec)</t>
  </si>
  <si>
    <t xml:space="preserve">IČ DPH: </t>
  </si>
  <si>
    <t xml:space="preserve">DIČ: </t>
  </si>
  <si>
    <t>1 Identifikácia žiadosti o platbu</t>
  </si>
  <si>
    <t>- priebežná</t>
  </si>
  <si>
    <t>- záverečná</t>
  </si>
  <si>
    <t>1. Refundácia</t>
  </si>
  <si>
    <t>4. Predfinancovanie</t>
  </si>
  <si>
    <t>5. Zúčtovanie predfinancovania</t>
  </si>
  <si>
    <t xml:space="preserve">Poradové číslo Žiadosti o platbu: </t>
  </si>
  <si>
    <t xml:space="preserve">Zúčtovanie predfinancovania k ŽoP č.: </t>
  </si>
  <si>
    <t>- súkromný sektor</t>
  </si>
  <si>
    <t>3 Identifikácia projektu</t>
  </si>
  <si>
    <t>2. Zálohová platba</t>
  </si>
  <si>
    <t>6. Paušálna platba</t>
  </si>
  <si>
    <t>PRV 2007 - 2013</t>
  </si>
  <si>
    <t xml:space="preserve">Dátum: </t>
  </si>
  <si>
    <t xml:space="preserve">Podpis: </t>
  </si>
  <si>
    <t>EUR</t>
  </si>
  <si>
    <t xml:space="preserve">Číselník mena: </t>
  </si>
  <si>
    <t>DPH</t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</si>
  <si>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 xml:space="preserve">voči Colnému úradu, 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</si>
  <si>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>voči bývalým štátnym fondom rezortu Ministerstva pôdohospodárstva SR,</t>
    </r>
  </si>
  <si>
    <t>Overenie údajov pre stĺpec 6</t>
  </si>
  <si>
    <t>Poradové číslo žiadosti:</t>
  </si>
  <si>
    <t>Žiadaná suma bežných výdavkov:</t>
  </si>
  <si>
    <t>B</t>
  </si>
  <si>
    <t>Mena, v ktorej sú výdavky deklarované:</t>
  </si>
  <si>
    <t>Žiadaná suma kapitálových výdavkov:</t>
  </si>
  <si>
    <t>K</t>
  </si>
  <si>
    <t>Žiadaná suma Celkom:</t>
  </si>
  <si>
    <t>P.č.</t>
  </si>
  <si>
    <t>Číslo účtovného dokladu (faktúry)</t>
  </si>
  <si>
    <t>Dátum úhrady</t>
  </si>
  <si>
    <t>Aktivita</t>
  </si>
  <si>
    <t>Rozpočtová klasifikácia výdavku</t>
  </si>
  <si>
    <t>Druh výdavku
Bežný (B)
Kapitálový (K)</t>
  </si>
  <si>
    <t>Kód ekonomickej klasifikácie</t>
  </si>
  <si>
    <t>Kód funkčnej klasifikácie</t>
  </si>
  <si>
    <t>Kód investičnej akcie</t>
  </si>
  <si>
    <t>Výška výdavku bez DPH</t>
  </si>
  <si>
    <t>Spolu</t>
  </si>
  <si>
    <t>Nárokovaná suma</t>
  </si>
  <si>
    <t>Nenárokovaná suma</t>
  </si>
  <si>
    <t>Oprávnený výdavok</t>
  </si>
  <si>
    <t>Neoprávnený výdavok</t>
  </si>
  <si>
    <t>Poznámka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</si>
  <si>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</si>
  <si>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</si>
  <si>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</si>
  <si>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</si>
  <si>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</si>
  <si>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</si>
  <si>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</si>
  <si>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</si>
  <si>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</si>
  <si>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</si>
  <si>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</si>
  <si>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</si>
  <si>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SKK</t>
  </si>
  <si>
    <t xml:space="preserve">Mena výdavkov: </t>
  </si>
  <si>
    <t>1.</t>
  </si>
  <si>
    <t>1. nárokovaná čiastka zodpovedá údajom uvedeným v účtovných dokladoch a v prílohe č. 1 k ŽoP, je matematicky správna a vychádza z účtovníctva,</t>
  </si>
  <si>
    <t>- podnik nie je v likvidácii, neprebieha voči nemu konkurzné konanie, resp. reštrukturalizácia a na majetok, ktorý je predmetom projektu, neprebieha exekučné konanie,</t>
  </si>
  <si>
    <t>Zoznam deklarovaných výdavkov</t>
  </si>
  <si>
    <t>Kurz prepočtu SKK/EUR:</t>
  </si>
  <si>
    <t>mesiac/rok</t>
  </si>
  <si>
    <t>4. oprávnené výdavky boli skutočne vykonané  v rámci obdobia oprávnenosti (v prípade zálohovej platby sa začala realizácia projektu),</t>
  </si>
  <si>
    <t>6. pravidlá štátnej pomoci, verejného obstarávania, ochrany životného prostredia a rovnosti príležitostí boli dodržané,</t>
  </si>
  <si>
    <t>7. fyzický a finančný pokrok podlieha monitorovaniu vrátane kontroly na mieste,</t>
  </si>
  <si>
    <t xml:space="preserve">Kód žiadosti v IS (vypĺňa PPA): </t>
  </si>
  <si>
    <t>Suma uznaná PPA</t>
  </si>
  <si>
    <t xml:space="preserve">Vypracoval: </t>
  </si>
  <si>
    <t xml:space="preserve">Kontroloval: </t>
  </si>
  <si>
    <t xml:space="preserve">Schválil: </t>
  </si>
  <si>
    <t xml:space="preserve">Vypĺňa PPA: </t>
  </si>
  <si>
    <t>Položka rozpočtu podľa prílohy k ŽoNFP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</si>
  <si>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</si>
  <si>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</si>
  <si>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</si>
  <si>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</si>
  <si>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</si>
  <si>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</si>
  <si>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</si>
  <si>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</si>
  <si>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</si>
  <si>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3. všetky úradne neosvedčené fotokópie predložené v rámci Žiadosti o platbu súhlasia s originálmi,</t>
  </si>
  <si>
    <t xml:space="preserve">Pokyny k vyplneniu žiadosti o platbu </t>
  </si>
  <si>
    <t>Všeobecne</t>
  </si>
  <si>
    <t>Pre všetky druhy platieb existuje jeden formulár žiadosti o platbu.</t>
  </si>
  <si>
    <t>Žiadosť sa vyplňuje elektronicky, rukou vyplňované žiadosti nebudú akceptované.</t>
  </si>
  <si>
    <t xml:space="preserve"> </t>
  </si>
  <si>
    <t xml:space="preserve">Typ platby označiť v príslušnom políčku znakom „x“. </t>
  </si>
  <si>
    <t xml:space="preserve">Kód v IS. Nevypĺňať. Vyplní PPA. </t>
  </si>
  <si>
    <t>Typ príjemcu pomoci označiť znakom „x“ v príslušnom políčku.</t>
  </si>
  <si>
    <t>Uviesť plný názov banky/finančnej inštitúcie.</t>
  </si>
  <si>
    <t>Pri poslednej žiadosti uviesť konečný dátum pre obdobie platby príspevku nie neskorší ako oficiálny dátum ukončenia projektu.</t>
  </si>
  <si>
    <t>Tento bod slúži pre lepšie naplánovanie budúcich výdavkov.</t>
  </si>
  <si>
    <t>Všeobecná identifikácia:</t>
  </si>
  <si>
    <t>Uviesť Príloha číslo 1.</t>
  </si>
  <si>
    <t>Poradové číslo žiadosti o platbu musí byť zhodné s poradovým číslom uvedeným v sekcii 1 (Identifikácia žiadosti o platbu).</t>
  </si>
  <si>
    <t>Zoznam deklarovaných výdavkov:</t>
  </si>
  <si>
    <t>Stĺpec (1): Uviesť poradové číslo výdavku.</t>
  </si>
  <si>
    <t>Stĺpec (2): Uviesť názov výdavku.</t>
  </si>
  <si>
    <t>Upozornenie: Nevypĺňa sa pri žiadosti o predfinancovanie.</t>
  </si>
  <si>
    <t>Stĺpec (8): Pri štátnych rozpočtových organizáciách uviesť kód ekonomickej klasifikácie. Pri ostatných subjektoch je vyplnenie údaju nepovinné.</t>
  </si>
  <si>
    <t>Stĺpec (9): Pri štátnych rozpočtových organizáciách uviesť kód funkčnej klasifikácie. Pri ostatných subjektoch je vyplnenie údaju nepovinné.</t>
  </si>
  <si>
    <t>Stĺpec (10): Pri kapitálových výdavkoch štátnych rozpočtových organizáciách uviesť kód investičnej akcie. Pri ostatných subjektoch sa údaj nevypĺňa.</t>
  </si>
  <si>
    <t>Stĺpec (11): Uviesť výšku výdavku bez DPH.</t>
  </si>
  <si>
    <t>Stĺpec (12): Uviesť výšku DPH.</t>
  </si>
  <si>
    <t>Stĺpec (13): Uviesť súčet stĺpcov (11) + (12).</t>
  </si>
  <si>
    <t>Stĺpec (15): Uviesť príslušnú časť výdavku zo stĺpca „Spolu“ (13) prijímateľom nenárokovanú (neoprávnenú). Výpočet: (15) = (13) – (14).</t>
  </si>
  <si>
    <t xml:space="preserve">Uviesť názov dokladu a číslo vystaveného dokladu (externé číslo) k Žiadosti o platbu. </t>
  </si>
  <si>
    <t>Názov prílohy/číslo dokladu</t>
  </si>
  <si>
    <t>Stĺpce (16) - (18) vypĺňa PPA.</t>
  </si>
  <si>
    <t xml:space="preserve">Uviesť identifikačné číslo organizácie a daňové identifikačné číslo.   </t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</si>
  <si>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 xml:space="preserve">voči príslušnému obecnému/mestskému úradu v súvislosti s uhradením dane z nehnuteľností, </t>
    </r>
  </si>
  <si>
    <t xml:space="preserve">Číselník osí: </t>
  </si>
  <si>
    <t xml:space="preserve">Číselník opatrení: </t>
  </si>
  <si>
    <t>1.1</t>
  </si>
  <si>
    <t>1.2</t>
  </si>
  <si>
    <t>1.3</t>
  </si>
  <si>
    <t>1.4</t>
  </si>
  <si>
    <t>1.5</t>
  </si>
  <si>
    <t>1.6</t>
  </si>
  <si>
    <t>1.7</t>
  </si>
  <si>
    <t>2.1</t>
  </si>
  <si>
    <t>3.1</t>
  </si>
  <si>
    <t>3.3</t>
  </si>
  <si>
    <t>3.4</t>
  </si>
  <si>
    <t>5.1</t>
  </si>
  <si>
    <t xml:space="preserve">Číselník podopatrení: </t>
  </si>
  <si>
    <t>3.4.1</t>
  </si>
  <si>
    <t>3.4.2</t>
  </si>
  <si>
    <t>5.1.1</t>
  </si>
  <si>
    <t>5.1.2</t>
  </si>
  <si>
    <t>4.2</t>
  </si>
  <si>
    <t>4.3</t>
  </si>
  <si>
    <t>3.5</t>
  </si>
  <si>
    <t>OS:</t>
  </si>
  <si>
    <t xml:space="preserve">Predčíslie účtu: </t>
  </si>
  <si>
    <t xml:space="preserve">IBAN: </t>
  </si>
  <si>
    <t>5 Platba príspevku</t>
  </si>
  <si>
    <t>2 Identifikácia príjemcu</t>
  </si>
  <si>
    <t>Ako príjemca čestne vyhlasujem, že:</t>
  </si>
  <si>
    <t>2. predložené účtovné doklady sú riadne zaznamenané účtovným zápisom v účtovníctve príjemcu v zmysle § 10 ods. 1 zákona č. 431/2002 Z. z. o účtovníctve v znení neskorších predpisov,</t>
  </si>
  <si>
    <t>Úradné osvedčenie podpisu príjemcu:</t>
  </si>
  <si>
    <t>(netýka sa príjemcu MP SR a PPA)</t>
  </si>
  <si>
    <t>Ďalej vyhlasujem, že originály dokumentácie tejto platby, definované na priloženom zozname, sú v držbe príjemcu, náležite opečiatkované, podpísané a prístupné na konzultovanie pre účely kontroly.</t>
  </si>
  <si>
    <t xml:space="preserve">Číselník: </t>
  </si>
  <si>
    <t>Výdavky na projekt</t>
  </si>
  <si>
    <t>Suma deklarovaná príjemcom</t>
  </si>
  <si>
    <t xml:space="preserve">Vypĺňa príjemca: </t>
  </si>
  <si>
    <t>Názov príjemcu:</t>
  </si>
  <si>
    <t>7 Zoznam príloh</t>
  </si>
  <si>
    <t>8 Čestné vyhlásenie</t>
  </si>
  <si>
    <t xml:space="preserve">Uviesť poradové číslo, ktoré vyplní príjemca vpravo dolu na príslušnom dokumente k Žiadosti o platbu. </t>
  </si>
  <si>
    <t xml:space="preserve">Upozornenie: Účtovné doklady sa v prípade žiadosti o zálohovú platbu nepredkladajú. V prípade zúčtovania predfinancovania predkladá príjemca k žiadosti o platbu fotokópiu faktúry a výpisu zo štátnej pokladnice, prípadne pokladničné doklady. </t>
  </si>
  <si>
    <r>
      <t>Upozornenie:</t>
    </r>
    <r>
      <rPr>
        <b/>
        <sz val="11"/>
        <rFont val="Garamond"/>
        <family val="1"/>
      </rPr>
      <t xml:space="preserve"> Z dôvodu neúplného alebo nedostatočného vyplnenia predpísaných polí v žiadosti môže byť platba príjemcovi oneskorená. </t>
    </r>
  </si>
  <si>
    <t>Príjemca zo súkromného sektora - fyzická osoba potvrdí žiadosť pečiatkou a vlastným podpisom. V prípade, že nedisponuje pečiatkou iba vlastným podpisom.</t>
  </si>
  <si>
    <t>Príloha č. 1 k Žiadosti o platbu</t>
  </si>
  <si>
    <t>Vybrať menu, v ktorej sú výdavky deklarované.</t>
  </si>
  <si>
    <t>Stĺpec (6): Uviesť aktivitu, ku ktorej sa výdavok v zmysle prílohy k ŽoNFP viaže (napr. názov objektu, špecifikácia podľa lokality).</t>
  </si>
  <si>
    <t>Stĺpec (14): Uviesť výdavky deklarované príjemcom ako oprávnené z výšky výdavku „Spolu“ v stĺpci (13). Výška nárokovanej sumy (stĺpec (14)) deklarovanej príjemcom nesmie presiahnuť výšku výdavku v stĺpci „Spolu“ (13). Pravidlo: (14) ≤ (13). Nárokovaná suma je uvádzaná za všetky zdroje financovania vrátane vlastných zdrojov príjemcu. Rozdelenie nárokovanej sumy na zdroje financovania je v kompetencii riadiaceho orgánu alebo sprostredkovateľského orgánu pod riadiacim orgánom.</t>
  </si>
  <si>
    <t>V prípade, ak sú na niektorom účtovnom doklade výdavky, ktoré sa kódovo viažu k viacerým kapitolám rozpočtu projektu (napr. mzda lektora, cestovné lektora), príjemca je povinný rozpočítať sumu výdavkov pripadajúcich na jednotlivé kódy a účtovný doklad zahrnúť do zoznamu deklarovaných výdavkov viackrát.</t>
  </si>
  <si>
    <t xml:space="preserve">Relevantná časť rozpočtu: </t>
  </si>
  <si>
    <t xml:space="preserve">Celkové oprávnené výdavky projektu: </t>
  </si>
  <si>
    <t>%</t>
  </si>
  <si>
    <t>Názov OOV</t>
  </si>
  <si>
    <t>Výpočet paušálnej platby</t>
  </si>
  <si>
    <t>Obdobie trvania projektu</t>
  </si>
  <si>
    <t>1. rok</t>
  </si>
  <si>
    <t>2. rok</t>
  </si>
  <si>
    <t>3. rok</t>
  </si>
  <si>
    <t>4. rok</t>
  </si>
  <si>
    <t>5. rok</t>
  </si>
  <si>
    <t>Percentuálna sadzba do milióna €</t>
  </si>
  <si>
    <t>-</t>
  </si>
  <si>
    <t>Percentuálna sadzba nad milión €</t>
  </si>
  <si>
    <t>Výška oprávnených tržieb v EUR</t>
  </si>
  <si>
    <t xml:space="preserve">Výška paušálnej platby do milióna € </t>
  </si>
  <si>
    <t xml:space="preserve">Výška paušálnej platby nad milión € </t>
  </si>
  <si>
    <t>Základ paušálnej platby v EUR</t>
  </si>
  <si>
    <t>Maximálny strop v relevantnom roku</t>
  </si>
  <si>
    <t>Kód projektu</t>
  </si>
  <si>
    <t>Oprávnená paušálna platba v EUR</t>
  </si>
  <si>
    <t>Oprávnená paušálna platba v SKK</t>
  </si>
  <si>
    <t>Výška celkových tržieb</t>
  </si>
  <si>
    <t>Výška oprávnených tržieb</t>
  </si>
  <si>
    <t>Číslo opatrenia</t>
  </si>
  <si>
    <t>Názov opatrenia</t>
  </si>
  <si>
    <t>Výška RČR</t>
  </si>
  <si>
    <t>Infraštruktúra týkajúca sa rozvoja a adaptácie poľnohosp. a lesného hospodárstva</t>
  </si>
  <si>
    <t>max. 80 % schváleného NFP</t>
  </si>
  <si>
    <t>100 % schváleného NFP</t>
  </si>
  <si>
    <t>Chod MAS</t>
  </si>
  <si>
    <t>max. rozpočet 12 po sebe idúcich kalendárnych mesiacov projektu na chod MAS</t>
  </si>
  <si>
    <t>NSRV</t>
  </si>
  <si>
    <t>100 % rozpočtu programu NSRV</t>
  </si>
  <si>
    <t xml:space="preserve">Relevantná časť rozpočtu (ďalej len "RČR") sa vypĺňa v zmysle Systému finančného riadenia podľa opatrení: </t>
  </si>
  <si>
    <t xml:space="preserve">Príjemca vyplní identifikačné údaje Názov OVV (resp. názov príjemcu) a kód projektu. </t>
  </si>
  <si>
    <t>Vyplní výmenný kurz SKK/EUR pre daný rok.</t>
  </si>
  <si>
    <t>Príjemca vypĺňa stĺpec podľa roku, v ktorom si podáva ŽoP, resp. podľa roku za ktorý si uplatňuje nárok na finančné prostriedky.</t>
  </si>
  <si>
    <t>11.</t>
  </si>
  <si>
    <t xml:space="preserve">(1), (2) Percentuálna sadzba do/nad minión EUR a (9) Maximálny strop v relevantnom roku. Tieto sú stanovené v Príručke pre žiadateľa o poskytnutie NFP. </t>
  </si>
  <si>
    <t xml:space="preserve">Stĺpec (5): Uviesťnázov položky v zmysle ŽoNFP časť E tabuľka 3 Oprávnené výdavky na projekt. V prípade, že sa výdavok nachádza na viacerých faktúrach, uviesť názov položky pri všetkých faktúrach a výdavkoch. </t>
  </si>
  <si>
    <t>Odhadované sumy nie sú pre príjemcu záväzné, ale musia byť v súlade s predpokladanou realizáciou projektu.</t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</si>
  <si>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>voči Správe finančnej kontroly,</t>
    </r>
  </si>
  <si>
    <r>
      <t>o</t>
    </r>
    <r>
      <rPr>
        <sz val="7"/>
        <rFont val="Times New Roman"/>
        <family val="1"/>
      </rPr>
      <t xml:space="preserve">        </t>
    </r>
    <r>
      <rPr>
        <sz val="10"/>
        <rFont val="Garamond"/>
        <family val="1"/>
      </rPr>
      <t>voči Pôdohospodárskej platobnej agentúre.</t>
    </r>
  </si>
  <si>
    <r>
      <t>o</t>
    </r>
    <r>
      <rPr>
        <sz val="7"/>
        <rFont val="Times New Roman"/>
        <family val="1"/>
      </rPr>
      <t>       </t>
    </r>
    <r>
      <rPr>
        <sz val="10"/>
        <rFont val="Times New Roman"/>
        <family val="1"/>
      </rPr>
      <t xml:space="preserve"> </t>
    </r>
    <r>
      <rPr>
        <sz val="10"/>
        <rFont val="Garamond"/>
        <family val="1"/>
      </rPr>
      <t>voči správcovi dane v zmysle zákona č. 511/1992 o správe daní a poplatkov a o zmenách v sústave územných finančných orgánov v znení neskorších predpisov (splnenie daňových povinností),</t>
    </r>
  </si>
  <si>
    <t xml:space="preserve"> 7 Zoznam príloh</t>
  </si>
  <si>
    <t>8 Čestné prehlásenie</t>
  </si>
  <si>
    <r>
      <t xml:space="preserve">V tabuľke Výpočet paušálnej platby príjemca </t>
    </r>
    <r>
      <rPr>
        <b/>
        <u val="single"/>
        <sz val="11"/>
        <rFont val="Garamond"/>
        <family val="1"/>
      </rPr>
      <t xml:space="preserve">vypĺňa </t>
    </r>
    <r>
      <rPr>
        <sz val="11"/>
        <rFont val="Garamond"/>
        <family val="1"/>
      </rPr>
      <t xml:space="preserve">iba riadky 3 a 4: </t>
    </r>
  </si>
  <si>
    <t>Riadok (3): Výška celkových tržieb OVV - vypĺňa príjemca.</t>
  </si>
  <si>
    <t xml:space="preserve">Riadok (4): Výška oprávnených tržieb, z ktorých sa bude vypočítavať paušálna platba - vypĺňa príjemca. </t>
  </si>
  <si>
    <t>Riadky (5) - (11): príjemca nevypĺňa, sú vypočítavané automaticky.</t>
  </si>
  <si>
    <t>5. nárokovaná čiastka je v súlade s ustanoveniami zmluvy,</t>
  </si>
  <si>
    <t>8. požiadavky na informovanie verejnosti boli dodržané v súlade s ustanoveniami zmluvy,</t>
  </si>
  <si>
    <t>9. príjemca má vyrovnané záväzky (netýka sa príjemcov operácií Technickej pomoci):</t>
  </si>
  <si>
    <t>Registrácia na Ú PPA:</t>
  </si>
  <si>
    <t>Názov:</t>
  </si>
  <si>
    <t xml:space="preserve">Podpis príjemcu (štatutárneho zástupcu): </t>
  </si>
  <si>
    <r>
      <t xml:space="preserve">Žiadam o vyplatenie finančných prostriedkov určených na financovanie projektu zo zdrojov EPFRV a spolufinancovania zo štátneho rozpočtu                         </t>
    </r>
    <r>
      <rPr>
        <b/>
        <sz val="10"/>
        <rFont val="Garamond"/>
        <family val="1"/>
      </rPr>
      <t>v celkovej výške</t>
    </r>
  </si>
  <si>
    <t>suma v SKK</t>
  </si>
  <si>
    <t>Príloha číslo 1:</t>
  </si>
  <si>
    <t>Zálohové platby</t>
  </si>
  <si>
    <t xml:space="preserve">              nezúčtované zálohové platby</t>
  </si>
  <si>
    <t>Žiadaná zálohová platba</t>
  </si>
  <si>
    <t xml:space="preserve">Príloha číslo 1: </t>
  </si>
  <si>
    <t>Zálohové platby celkom</t>
  </si>
  <si>
    <t>z toho: nezúčtované zálohové platby</t>
  </si>
  <si>
    <t>z toho: zúčtované zálohové platby</t>
  </si>
  <si>
    <t>Poskytnuté zálohové platby celkom</t>
  </si>
  <si>
    <t>Použitie žiadanej zálohovej platby</t>
  </si>
  <si>
    <t>Podiel RČR na COVP:</t>
  </si>
  <si>
    <t>(20)</t>
  </si>
  <si>
    <t>(19)</t>
  </si>
  <si>
    <t>Príjemca vyplní formulár žiadosti o platbu za predpokladu, že pre projekt je schválený príspevok z EPFRV a je podpísaná zmluva na projekt.</t>
  </si>
  <si>
    <t>Žiadosť je zasielaná poštou alebo predkladaná príjemcom na Ústredie Pôdohospodárskej platobnej agentúry v Bratislave (ďalej PPA).</t>
  </si>
  <si>
    <t>V prípade, ak príjemca určitú časť žiadosti o platbu nevypĺňa, príslušné políčko zostane prázdne.</t>
  </si>
  <si>
    <t xml:space="preserve">Paušálnu platbu označiť v prípade projektov, ktoré sa vzťahujú na zmluvy o poskytnutí nenávratného finančného príspevku z opatrenia  1.5 Odbytové organizácie výrobcov. </t>
  </si>
  <si>
    <r>
      <t xml:space="preserve">Poradové číslo žiadosti zodpovedá poradiu predkladania žiadostí príjemcom </t>
    </r>
    <r>
      <rPr>
        <b/>
        <sz val="11"/>
        <rFont val="Garamond"/>
        <family val="1"/>
      </rPr>
      <t>bez ohľadu na typ žiadosti</t>
    </r>
    <r>
      <rPr>
        <sz val="11"/>
        <rFont val="Garamond"/>
        <family val="1"/>
      </rPr>
      <t>.</t>
    </r>
  </si>
  <si>
    <t>Záverečnú platbu označiť pri predkladaní poslednej žiadosti o platbu.</t>
  </si>
  <si>
    <t>Priebežnú platbu označiť pri predkladaní každej žiadosti okrem žiadosti o poslednú platbu.</t>
  </si>
  <si>
    <t>Uviesť názov príjemcu.</t>
  </si>
  <si>
    <t>Uviesť adresu príjemcu (ulica, obec, PSČ).</t>
  </si>
  <si>
    <t>Kontaktná osoba : Uviesť meno osoby, ktorá je u príjemcu evidovaná ako osoba oprávnená komunikovať s PPA ohľadom podávania informácií k predmetnej žiadosti o platbu, a kontaktné údaje danej osoby.</t>
  </si>
  <si>
    <t>Uviesť plný názov projektu (pri opatrení 5.1 Operácie technickej pomoci názov aktivity).</t>
  </si>
  <si>
    <t xml:space="preserve">Uviesť predčíslie a číslo účtu, kód banky, IBAN.  </t>
  </si>
  <si>
    <t xml:space="preserve">Všetky údaje uvedené v žiadosti o platbu musia byť v súlade so zmluvou o poskytnutí nenávratného finančného príspevku, prídadne obdobnej zmluvy (ďalej iba zmluva). </t>
  </si>
  <si>
    <r>
      <t>Os:</t>
    </r>
    <r>
      <rPr>
        <sz val="11"/>
        <rFont val="Garamond"/>
        <family val="1"/>
      </rPr>
      <t xml:space="preserve"> Uviesť číslo prioritnej osi v súlade so zmluvou.</t>
    </r>
  </si>
  <si>
    <r>
      <t>Opatrenie:</t>
    </r>
    <r>
      <rPr>
        <sz val="11"/>
        <rFont val="Garamond"/>
        <family val="1"/>
      </rPr>
      <t xml:space="preserve"> Uviesť číslo opatrenia v súlade so zmluvou.</t>
    </r>
  </si>
  <si>
    <r>
      <t>Podopatrenie:</t>
    </r>
    <r>
      <rPr>
        <sz val="11"/>
        <rFont val="Garamond"/>
        <family val="1"/>
      </rPr>
      <t xml:space="preserve"> Uviesť číslo podopatrenia v súlade so zmluvou.</t>
    </r>
  </si>
  <si>
    <t xml:space="preserve">Zálohovú platbu označiť len v prípade projektu, ktorý má podľa zmluvy schválený systém zálohových platieb. </t>
  </si>
  <si>
    <t xml:space="preserve">Predfinancovanie označiť len v prípade projektu, ktorý má podľa zmluvy schválený systém predfinancovania. </t>
  </si>
  <si>
    <t>Uviesť kód projektu v súlade so zmluvou.</t>
  </si>
  <si>
    <t>Uviesť číslo zmluvy.</t>
  </si>
  <si>
    <t>V súlade so zmluvou:</t>
  </si>
  <si>
    <t>Uviesť obdobie, ku ktorému sa vzťahuje platba uhradených oprávnených výdavkov v súlade so zmluvou.</t>
  </si>
  <si>
    <t>V žiadosti uviesť ako dátum začatia obdobia pre platbu príspevku dátum dňa, ktorý nasleduje po poslednom dni obdobia uhradených výdavkov uvedenom príjemcom v poslednej predkladanej žiadosti.</t>
  </si>
  <si>
    <t xml:space="preserve">Uviesť výšku finančných prostriedkov požadovanú na platbu. </t>
  </si>
  <si>
    <t xml:space="preserve">6 Odhad dvoch nasledujúcich žiadostí </t>
  </si>
  <si>
    <t>6  Odhad dvoch nasledujúcich žiadostí o platbu</t>
  </si>
  <si>
    <t>1. nasledujúca žiadosť o platbu</t>
  </si>
  <si>
    <t>2. nasledujúca žiadosť o platbu</t>
  </si>
  <si>
    <t>Príjemca uvedie odhadovanú sumu v nasledujúcich dvoch žiadostiach o platbu a mesiac a rok predloženia daných žiadostí.</t>
  </si>
  <si>
    <t xml:space="preserve">Poradie príloh je potrebné rozpísať v zmysle Zoznamu príloh k príslušnému opatreniu, ktorý je zverejnený na internetovej stránke www.mpsr.sk, alebo www.apa.sk. Prílohy  tvoria účtovné doklady, bankové výpisy, doklady preukazujúce úhradu výdavkov, zmluvy s dodávateľom tovarov, prác a služieb, dodacie listy, súpisy prác a krycie listy rozpočtu, listy vlastníctva, nájomné zmluvy, prezenčné listiny, pracovné výkazy, sumarizačné hárky. </t>
  </si>
  <si>
    <t>V prípade opatrenia 1.2.5 Infraštruktúra týkajúca sa rozvoja a adaptácie poľnohospodárstva a lesného hospodárstva a 5.1 Operácie technickej pomoci môže štatutárny orgán príjemcu zastúpiť zodpovedný pracovník príjemcu.</t>
  </si>
  <si>
    <r>
      <t xml:space="preserve">Upozornenie: Podpis na Žiadosti o platbu musí byť </t>
    </r>
    <r>
      <rPr>
        <b/>
        <u val="single"/>
        <sz val="11"/>
        <rFont val="Garamond"/>
        <family val="1"/>
      </rPr>
      <t>úradne overený</t>
    </r>
    <r>
      <rPr>
        <b/>
        <sz val="11"/>
        <rFont val="Garamond"/>
        <family val="1"/>
      </rPr>
      <t xml:space="preserve">, </t>
    </r>
    <r>
      <rPr>
        <sz val="11"/>
        <rFont val="Garamond"/>
        <family val="1"/>
      </rPr>
      <t>táto podmienka sa nevzťahuje na MP SR a PPA</t>
    </r>
    <r>
      <rPr>
        <b/>
        <sz val="11"/>
        <rFont val="Garamond"/>
        <family val="1"/>
      </rPr>
      <t>.</t>
    </r>
  </si>
  <si>
    <t>Uviesť kód projektu sekcia 3 (Identifikácia projektu) podľa zmluvy.</t>
  </si>
  <si>
    <t>Stĺpec (3): Vyplniť číslo dokladu (faktúry).</t>
  </si>
  <si>
    <t>Stĺpec (4): Uviesť dátum uskutočnenej úhrady podľa výpisu z bankového účtu, resp. výdavkového pokladničného dokladu. V prípade, že je faktúra uhradená na viacerých bankových výpisoch, je potrebné zaznamenať všetky do príslušného stĺpca k príslušnej položke podseba.</t>
  </si>
  <si>
    <t>Stĺpec (7): Uviesť „B“ pri bežnom a „K“ pri kapitálovom výdavku. Kritériom pre rozdelenie výdavkov na bežné a kapitálové je ich zaevidovanie v účtovníctve príjemcu. V prípade nevyplnenia alebo nesprávneho vyplnenia stĺpca (7) Druh výdavku písmenom „B“ alebo „K“ bude nesprávne vypočítaná „Žiadaná suma bežných výdavkov“ alebo „Žiadaná suma kapitálových výdavkov“ v tabuľke v pravom hornom rohu „Zoznamu deklarovaných výdavkov“.</t>
  </si>
  <si>
    <t>Počet</t>
  </si>
  <si>
    <t>3. Zúčtovanie zálohovej platby</t>
  </si>
  <si>
    <t xml:space="preserve">Zúčtovanie zálohovej platby: </t>
  </si>
  <si>
    <t>V prípade refundácie, zúčtovania zálohovej platby a predfinancovania tvorí povinnú prílohu Zoznam deklarovaných výdavkov, ktorú príjemca označí ako Prílohu č. 1; v prípade zálohovej platby tvoria prílohu č. 1 Použitie žiadanej zálohovej platby a v prípade paušálnej platby je prílohou č. 1 Výpočet paušálnej platby.</t>
  </si>
  <si>
    <t xml:space="preserve">V prípade podania žiadosti o zálohovú platbu, predloží príjemca ako prílohu č. 2 Vyhlásenie o realizácii projektu, resp. pri opatrení č. 5.1.2 Národná vidiecka sieť Ročný pracovný program. </t>
  </si>
  <si>
    <t>Kurz EUR v roku 20......</t>
  </si>
  <si>
    <t>Vypĺňa príjemca</t>
  </si>
  <si>
    <r>
      <t>Príloha bude vypracovaná vo formáte MS Excel a predkladaná aj v elektronickej forme na CD</t>
    </r>
    <r>
      <rPr>
        <u val="single"/>
        <sz val="10"/>
        <rFont val="Garamond"/>
        <family val="1"/>
      </rPr>
      <t>.</t>
    </r>
  </si>
  <si>
    <t>Príloha bude vypracovaná vo formáte MS Excel a predkladaná aj v elektronickej forme na CD.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</si>
</sst>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mm/yyyy"/>
    <numFmt numFmtId="168" formatCode="[$-41B]d\.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name val="Garamond"/>
      <family val="1"/>
    </font>
    <font>
      <sz val="10"/>
      <name val="Courier New"/>
      <family val="3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9"/>
      <color indexed="12"/>
      <name val="Garamond"/>
      <family val="1"/>
    </font>
    <font>
      <b/>
      <u val="single"/>
      <sz val="9"/>
      <name val="Garamond"/>
      <family val="1"/>
    </font>
    <font>
      <u val="single"/>
      <sz val="10"/>
      <name val="Garamond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0"/>
      <name val="Wingdings"/>
      <family val="0"/>
    </font>
    <font>
      <u val="single"/>
      <sz val="10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u val="single"/>
      <sz val="11"/>
      <name val="Garamond"/>
      <family val="1"/>
    </font>
    <font>
      <b/>
      <i/>
      <sz val="12"/>
      <name val="Garamond"/>
      <family val="1"/>
    </font>
    <font>
      <b/>
      <i/>
      <sz val="10"/>
      <name val="Garamond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 hidden="1" locked="0"/>
    </xf>
    <xf numFmtId="0" fontId="7" fillId="0" borderId="1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1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3" xfId="15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4" fontId="7" fillId="0" borderId="1" xfId="15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/>
    </xf>
    <xf numFmtId="4" fontId="7" fillId="3" borderId="11" xfId="0" applyNumberFormat="1" applyFont="1" applyFill="1" applyBorder="1" applyAlignment="1">
      <alignment/>
    </xf>
    <xf numFmtId="4" fontId="7" fillId="2" borderId="11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4" borderId="0" xfId="0" applyFill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11" fillId="4" borderId="0" xfId="17" applyFill="1" applyAlignment="1" applyProtection="1">
      <alignment vertical="top"/>
      <protection/>
    </xf>
    <xf numFmtId="0" fontId="3" fillId="4" borderId="0" xfId="0" applyFont="1" applyFill="1" applyBorder="1" applyAlignment="1" applyProtection="1">
      <alignment vertical="top"/>
      <protection/>
    </xf>
    <xf numFmtId="0" fontId="0" fillId="4" borderId="0" xfId="0" applyFill="1" applyAlignment="1">
      <alignment/>
    </xf>
    <xf numFmtId="0" fontId="0" fillId="4" borderId="0" xfId="0" applyNumberFormat="1" applyFill="1" applyBorder="1" applyAlignment="1" applyProtection="1">
      <alignment vertical="center" wrapText="1"/>
      <protection/>
    </xf>
    <xf numFmtId="0" fontId="3" fillId="4" borderId="0" xfId="0" applyFont="1" applyFill="1" applyAlignment="1" applyProtection="1">
      <alignment/>
      <protection/>
    </xf>
    <xf numFmtId="0" fontId="1" fillId="4" borderId="0" xfId="0" applyFont="1" applyFill="1" applyAlignment="1">
      <alignment wrapText="1"/>
    </xf>
    <xf numFmtId="0" fontId="3" fillId="4" borderId="0" xfId="0" applyFont="1" applyFill="1" applyAlignment="1" applyProtection="1">
      <alignment vertical="top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/>
      <protection/>
    </xf>
    <xf numFmtId="0" fontId="5" fillId="4" borderId="13" xfId="0" applyFont="1" applyFill="1" applyBorder="1" applyAlignment="1" applyProtection="1">
      <alignment horizontal="left"/>
      <protection/>
    </xf>
    <xf numFmtId="0" fontId="5" fillId="4" borderId="14" xfId="0" applyFont="1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49" fontId="7" fillId="4" borderId="13" xfId="0" applyNumberFormat="1" applyFont="1" applyFill="1" applyBorder="1" applyAlignment="1" applyProtection="1">
      <alignment/>
      <protection/>
    </xf>
    <xf numFmtId="49" fontId="7" fillId="4" borderId="14" xfId="0" applyNumberFormat="1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/>
      <protection/>
    </xf>
    <xf numFmtId="49" fontId="3" fillId="4" borderId="20" xfId="0" applyNumberFormat="1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16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49" fontId="7" fillId="4" borderId="20" xfId="0" applyNumberFormat="1" applyFont="1" applyFill="1" applyBorder="1" applyAlignment="1" applyProtection="1">
      <alignment/>
      <protection/>
    </xf>
    <xf numFmtId="49" fontId="7" fillId="4" borderId="0" xfId="0" applyNumberFormat="1" applyFont="1" applyFill="1" applyBorder="1" applyAlignment="1" applyProtection="1">
      <alignment/>
      <protection/>
    </xf>
    <xf numFmtId="0" fontId="3" fillId="4" borderId="21" xfId="0" applyFont="1" applyFill="1" applyBorder="1" applyAlignment="1" applyProtection="1">
      <alignment horizontal="left" indent="1"/>
      <protection/>
    </xf>
    <xf numFmtId="0" fontId="3" fillId="4" borderId="22" xfId="0" applyFont="1" applyFill="1" applyBorder="1" applyAlignment="1" applyProtection="1">
      <alignment horizontal="left" indent="1"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23" xfId="0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wrapText="1"/>
    </xf>
    <xf numFmtId="0" fontId="3" fillId="4" borderId="24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Border="1" applyAlignment="1" applyProtection="1">
      <alignment horizontal="right"/>
      <protection/>
    </xf>
    <xf numFmtId="0" fontId="7" fillId="4" borderId="25" xfId="0" applyFont="1" applyFill="1" applyBorder="1" applyAlignment="1" applyProtection="1">
      <alignment horizontal="center"/>
      <protection/>
    </xf>
    <xf numFmtId="0" fontId="1" fillId="4" borderId="20" xfId="0" applyFont="1" applyFill="1" applyBorder="1" applyAlignment="1">
      <alignment wrapText="1"/>
    </xf>
    <xf numFmtId="0" fontId="3" fillId="4" borderId="20" xfId="0" applyFont="1" applyFill="1" applyBorder="1" applyAlignment="1" applyProtection="1">
      <alignment wrapText="1"/>
      <protection/>
    </xf>
    <xf numFmtId="0" fontId="3" fillId="4" borderId="2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5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49" fontId="3" fillId="4" borderId="1" xfId="0" applyNumberFormat="1" applyFont="1" applyFill="1" applyBorder="1" applyAlignment="1">
      <alignment/>
    </xf>
    <xf numFmtId="0" fontId="3" fillId="4" borderId="26" xfId="0" applyFont="1" applyFill="1" applyBorder="1" applyAlignment="1">
      <alignment/>
    </xf>
    <xf numFmtId="49" fontId="6" fillId="4" borderId="1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8" fillId="4" borderId="0" xfId="0" applyFont="1" applyFill="1" applyBorder="1" applyAlignment="1">
      <alignment/>
    </xf>
    <xf numFmtId="0" fontId="0" fillId="4" borderId="0" xfId="0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9" fillId="4" borderId="0" xfId="0" applyFont="1" applyFill="1" applyAlignment="1">
      <alignment wrapText="1"/>
    </xf>
    <xf numFmtId="0" fontId="1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9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6" fillId="2" borderId="0" xfId="0" applyFont="1" applyFill="1" applyAlignment="1">
      <alignment/>
    </xf>
    <xf numFmtId="0" fontId="23" fillId="4" borderId="0" xfId="0" applyFont="1" applyFill="1" applyAlignment="1">
      <alignment horizontal="justify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left" wrapText="1"/>
    </xf>
    <xf numFmtId="0" fontId="23" fillId="4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24" fillId="4" borderId="0" xfId="0" applyFont="1" applyFill="1" applyAlignment="1">
      <alignment horizontal="justify"/>
    </xf>
    <xf numFmtId="0" fontId="24" fillId="4" borderId="0" xfId="0" applyFont="1" applyFill="1" applyAlignment="1">
      <alignment/>
    </xf>
    <xf numFmtId="0" fontId="23" fillId="4" borderId="0" xfId="0" applyFont="1" applyFill="1" applyBorder="1" applyAlignment="1">
      <alignment horizontal="left"/>
    </xf>
    <xf numFmtId="0" fontId="24" fillId="4" borderId="0" xfId="0" applyFont="1" applyFill="1" applyAlignment="1">
      <alignment wrapText="1"/>
    </xf>
    <xf numFmtId="0" fontId="24" fillId="4" borderId="0" xfId="0" applyFont="1" applyFill="1" applyAlignment="1">
      <alignment horizontal="justify" wrapText="1"/>
    </xf>
    <xf numFmtId="0" fontId="23" fillId="4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5" fillId="4" borderId="0" xfId="0" applyFont="1" applyFill="1" applyBorder="1" applyAlignment="1">
      <alignment horizontal="left" wrapText="1"/>
    </xf>
    <xf numFmtId="0" fontId="26" fillId="4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24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wrapText="1"/>
    </xf>
    <xf numFmtId="49" fontId="24" fillId="4" borderId="1" xfId="0" applyNumberFormat="1" applyFont="1" applyFill="1" applyBorder="1" applyAlignment="1">
      <alignment/>
    </xf>
    <xf numFmtId="49" fontId="23" fillId="4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wrapText="1"/>
      <protection locked="0"/>
    </xf>
    <xf numFmtId="0" fontId="5" fillId="2" borderId="39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 wrapText="1"/>
      <protection locked="0"/>
    </xf>
    <xf numFmtId="4" fontId="3" fillId="0" borderId="32" xfId="0" applyNumberFormat="1" applyFont="1" applyBorder="1" applyAlignment="1" applyProtection="1">
      <alignment horizontal="right"/>
      <protection locked="0"/>
    </xf>
    <xf numFmtId="4" fontId="3" fillId="0" borderId="41" xfId="0" applyNumberFormat="1" applyFont="1" applyBorder="1" applyAlignment="1" applyProtection="1">
      <alignment horizontal="right"/>
      <protection locked="0"/>
    </xf>
    <xf numFmtId="4" fontId="3" fillId="0" borderId="40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6" xfId="0" applyNumberFormat="1" applyFont="1" applyBorder="1" applyAlignment="1" applyProtection="1">
      <alignment horizontal="righ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3" fillId="5" borderId="43" xfId="0" applyFont="1" applyFill="1" applyBorder="1" applyAlignment="1" applyProtection="1">
      <alignment/>
      <protection locked="0"/>
    </xf>
    <xf numFmtId="0" fontId="27" fillId="6" borderId="38" xfId="0" applyFont="1" applyFill="1" applyBorder="1" applyAlignment="1" applyProtection="1">
      <alignment/>
      <protection locked="0"/>
    </xf>
    <xf numFmtId="3" fontId="5" fillId="2" borderId="44" xfId="0" applyNumberFormat="1" applyFont="1" applyFill="1" applyBorder="1" applyAlignment="1" applyProtection="1">
      <alignment/>
      <protection hidden="1"/>
    </xf>
    <xf numFmtId="3" fontId="5" fillId="2" borderId="11" xfId="0" applyNumberFormat="1" applyFont="1" applyFill="1" applyBorder="1" applyAlignment="1" applyProtection="1">
      <alignment/>
      <protection hidden="1"/>
    </xf>
    <xf numFmtId="3" fontId="5" fillId="2" borderId="12" xfId="0" applyNumberFormat="1" applyFont="1" applyFill="1" applyBorder="1" applyAlignment="1" applyProtection="1">
      <alignment/>
      <protection hidden="1"/>
    </xf>
    <xf numFmtId="4" fontId="5" fillId="2" borderId="35" xfId="0" applyNumberFormat="1" applyFont="1" applyFill="1" applyBorder="1" applyAlignment="1" applyProtection="1">
      <alignment horizontal="right"/>
      <protection hidden="1"/>
    </xf>
    <xf numFmtId="4" fontId="27" fillId="6" borderId="33" xfId="0" applyNumberFormat="1" applyFont="1" applyFill="1" applyBorder="1" applyAlignment="1" applyProtection="1">
      <alignment/>
      <protection hidden="1"/>
    </xf>
    <xf numFmtId="4" fontId="27" fillId="6" borderId="7" xfId="0" applyNumberFormat="1" applyFont="1" applyFill="1" applyBorder="1" applyAlignment="1" applyProtection="1">
      <alignment/>
      <protection hidden="1"/>
    </xf>
    <xf numFmtId="4" fontId="27" fillId="6" borderId="38" xfId="0" applyNumberFormat="1" applyFont="1" applyFill="1" applyBorder="1" applyAlignment="1" applyProtection="1">
      <alignment/>
      <protection hidden="1"/>
    </xf>
    <xf numFmtId="4" fontId="27" fillId="6" borderId="39" xfId="0" applyNumberFormat="1" applyFont="1" applyFill="1" applyBorder="1" applyAlignment="1" applyProtection="1">
      <alignment horizontal="right"/>
      <protection hidden="1"/>
    </xf>
    <xf numFmtId="0" fontId="5" fillId="2" borderId="6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28" fillId="2" borderId="40" xfId="0" applyFont="1" applyFill="1" applyBorder="1" applyAlignment="1" applyProtection="1">
      <alignment/>
      <protection locked="0"/>
    </xf>
    <xf numFmtId="10" fontId="5" fillId="2" borderId="45" xfId="0" applyNumberFormat="1" applyFont="1" applyFill="1" applyBorder="1" applyAlignment="1" applyProtection="1">
      <alignment horizontal="center"/>
      <protection hidden="1"/>
    </xf>
    <xf numFmtId="10" fontId="5" fillId="2" borderId="3" xfId="0" applyNumberFormat="1" applyFont="1" applyFill="1" applyBorder="1" applyAlignment="1" applyProtection="1">
      <alignment horizontal="center"/>
      <protection hidden="1"/>
    </xf>
    <xf numFmtId="10" fontId="5" fillId="2" borderId="4" xfId="0" applyNumberFormat="1" applyFont="1" applyFill="1" applyBorder="1" applyAlignment="1" applyProtection="1">
      <alignment horizontal="center"/>
      <protection hidden="1"/>
    </xf>
    <xf numFmtId="10" fontId="5" fillId="2" borderId="33" xfId="0" applyNumberFormat="1" applyFont="1" applyFill="1" applyBorder="1" applyAlignment="1" applyProtection="1">
      <alignment horizontal="center"/>
      <protection hidden="1"/>
    </xf>
    <xf numFmtId="10" fontId="5" fillId="2" borderId="7" xfId="0" applyNumberFormat="1" applyFont="1" applyFill="1" applyBorder="1" applyAlignment="1" applyProtection="1">
      <alignment horizontal="center"/>
      <protection hidden="1"/>
    </xf>
    <xf numFmtId="10" fontId="5" fillId="2" borderId="38" xfId="0" applyNumberFormat="1" applyFont="1" applyFill="1" applyBorder="1" applyAlignment="1" applyProtection="1">
      <alignment horizontal="center"/>
      <protection hidden="1"/>
    </xf>
    <xf numFmtId="4" fontId="3" fillId="2" borderId="42" xfId="0" applyNumberFormat="1" applyFont="1" applyFill="1" applyBorder="1" applyAlignment="1" applyProtection="1">
      <alignment horizontal="right"/>
      <protection hidden="1"/>
    </xf>
    <xf numFmtId="4" fontId="3" fillId="2" borderId="1" xfId="0" applyNumberFormat="1" applyFont="1" applyFill="1" applyBorder="1" applyAlignment="1" applyProtection="1">
      <alignment horizontal="right"/>
      <protection hidden="1"/>
    </xf>
    <xf numFmtId="4" fontId="3" fillId="2" borderId="6" xfId="0" applyNumberFormat="1" applyFont="1" applyFill="1" applyBorder="1" applyAlignment="1" applyProtection="1">
      <alignment horizontal="right"/>
      <protection hidden="1"/>
    </xf>
    <xf numFmtId="4" fontId="3" fillId="2" borderId="46" xfId="0" applyNumberFormat="1" applyFont="1" applyFill="1" applyBorder="1" applyAlignment="1" applyProtection="1">
      <alignment horizontal="right"/>
      <protection hidden="1"/>
    </xf>
    <xf numFmtId="4" fontId="5" fillId="2" borderId="28" xfId="0" applyNumberFormat="1" applyFont="1" applyFill="1" applyBorder="1" applyAlignment="1" applyProtection="1">
      <alignment/>
      <protection hidden="1"/>
    </xf>
    <xf numFmtId="4" fontId="5" fillId="2" borderId="8" xfId="0" applyNumberFormat="1" applyFont="1" applyFill="1" applyBorder="1" applyAlignment="1" applyProtection="1">
      <alignment/>
      <protection hidden="1"/>
    </xf>
    <xf numFmtId="4" fontId="5" fillId="2" borderId="9" xfId="0" applyNumberFormat="1" applyFont="1" applyFill="1" applyBorder="1" applyAlignment="1" applyProtection="1">
      <alignment/>
      <protection hidden="1"/>
    </xf>
    <xf numFmtId="4" fontId="3" fillId="2" borderId="47" xfId="0" applyNumberFormat="1" applyFont="1" applyFill="1" applyBorder="1" applyAlignment="1" applyProtection="1">
      <alignment horizontal="right"/>
      <protection hidden="1"/>
    </xf>
    <xf numFmtId="4" fontId="28" fillId="2" borderId="32" xfId="0" applyNumberFormat="1" applyFont="1" applyFill="1" applyBorder="1" applyAlignment="1" applyProtection="1">
      <alignment/>
      <protection hidden="1"/>
    </xf>
    <xf numFmtId="4" fontId="28" fillId="2" borderId="41" xfId="0" applyNumberFormat="1" applyFont="1" applyFill="1" applyBorder="1" applyAlignment="1" applyProtection="1">
      <alignment/>
      <protection hidden="1"/>
    </xf>
    <xf numFmtId="4" fontId="28" fillId="2" borderId="40" xfId="0" applyNumberFormat="1" applyFont="1" applyFill="1" applyBorder="1" applyAlignment="1" applyProtection="1">
      <alignment/>
      <protection hidden="1"/>
    </xf>
    <xf numFmtId="4" fontId="28" fillId="2" borderId="48" xfId="0" applyNumberFormat="1" applyFont="1" applyFill="1" applyBorder="1" applyAlignment="1" applyProtection="1">
      <alignment horizontal="right"/>
      <protection hidden="1"/>
    </xf>
    <xf numFmtId="4" fontId="3" fillId="2" borderId="48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4" borderId="15" xfId="0" applyFill="1" applyBorder="1" applyAlignment="1" applyProtection="1">
      <alignment/>
      <protection/>
    </xf>
    <xf numFmtId="0" fontId="29" fillId="4" borderId="13" xfId="0" applyFont="1" applyFill="1" applyBorder="1" applyAlignment="1" applyProtection="1">
      <alignment/>
      <protection/>
    </xf>
    <xf numFmtId="0" fontId="5" fillId="4" borderId="21" xfId="0" applyFont="1" applyFill="1" applyBorder="1" applyAlignment="1" applyProtection="1">
      <alignment/>
      <protection/>
    </xf>
    <xf numFmtId="0" fontId="3" fillId="4" borderId="49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3" fillId="0" borderId="6" xfId="0" applyFont="1" applyBorder="1" applyAlignment="1">
      <alignment horizontal="center"/>
    </xf>
    <xf numFmtId="0" fontId="5" fillId="4" borderId="3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4" fontId="3" fillId="0" borderId="27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6" fillId="3" borderId="55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/>
    </xf>
    <xf numFmtId="0" fontId="5" fillId="3" borderId="54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4" borderId="3" xfId="0" applyFont="1" applyFill="1" applyBorder="1" applyAlignment="1" applyProtection="1">
      <alignment/>
      <protection/>
    </xf>
    <xf numFmtId="49" fontId="5" fillId="3" borderId="5" xfId="0" applyNumberFormat="1" applyFont="1" applyFill="1" applyBorder="1" applyAlignment="1">
      <alignment horizontal="center"/>
    </xf>
    <xf numFmtId="49" fontId="5" fillId="3" borderId="58" xfId="0" applyNumberFormat="1" applyFont="1" applyFill="1" applyBorder="1" applyAlignment="1">
      <alignment horizontal="center"/>
    </xf>
    <xf numFmtId="49" fontId="5" fillId="3" borderId="3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50" xfId="0" applyFont="1" applyFill="1" applyBorder="1" applyAlignment="1">
      <alignment/>
    </xf>
    <xf numFmtId="49" fontId="5" fillId="3" borderId="2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1" xfId="0" applyFont="1" applyBorder="1" applyAlignment="1">
      <alignment/>
    </xf>
    <xf numFmtId="49" fontId="6" fillId="3" borderId="58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41" xfId="0" applyFont="1" applyBorder="1" applyAlignment="1">
      <alignment horizontal="left"/>
    </xf>
    <xf numFmtId="4" fontId="3" fillId="0" borderId="41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7" fillId="5" borderId="0" xfId="0" applyFont="1" applyFill="1" applyAlignment="1">
      <alignment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5" borderId="38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3" fillId="7" borderId="60" xfId="0" applyNumberFormat="1" applyFont="1" applyFill="1" applyBorder="1" applyAlignment="1">
      <alignment/>
    </xf>
    <xf numFmtId="0" fontId="3" fillId="7" borderId="3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42" xfId="0" applyBorder="1" applyAlignment="1">
      <alignment/>
    </xf>
    <xf numFmtId="49" fontId="3" fillId="0" borderId="62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5" fillId="3" borderId="64" xfId="0" applyFont="1" applyFill="1" applyBorder="1" applyAlignment="1" applyProtection="1">
      <alignment/>
      <protection/>
    </xf>
    <xf numFmtId="49" fontId="3" fillId="4" borderId="42" xfId="0" applyNumberFormat="1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left"/>
      <protection/>
    </xf>
    <xf numFmtId="0" fontId="5" fillId="3" borderId="25" xfId="0" applyFont="1" applyFill="1" applyBorder="1" applyAlignment="1" applyProtection="1">
      <alignment/>
      <protection/>
    </xf>
    <xf numFmtId="0" fontId="5" fillId="3" borderId="65" xfId="0" applyFont="1" applyFill="1" applyBorder="1" applyAlignment="1" applyProtection="1">
      <alignment/>
      <protection/>
    </xf>
    <xf numFmtId="0" fontId="5" fillId="4" borderId="61" xfId="0" applyFont="1" applyFill="1" applyBorder="1" applyAlignment="1" applyProtection="1">
      <alignment horizontal="center"/>
      <protection/>
    </xf>
    <xf numFmtId="0" fontId="5" fillId="4" borderId="42" xfId="0" applyFont="1" applyFill="1" applyBorder="1" applyAlignment="1" applyProtection="1">
      <alignment horizontal="center"/>
      <protection/>
    </xf>
    <xf numFmtId="49" fontId="3" fillId="4" borderId="61" xfId="0" applyNumberFormat="1" applyFont="1" applyFill="1" applyBorder="1" applyAlignment="1" applyProtection="1">
      <alignment horizontal="center"/>
      <protection/>
    </xf>
    <xf numFmtId="0" fontId="3" fillId="4" borderId="66" xfId="0" applyFont="1" applyFill="1" applyBorder="1" applyAlignment="1" applyProtection="1">
      <alignment/>
      <protection/>
    </xf>
    <xf numFmtId="0" fontId="3" fillId="4" borderId="13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wrapText="1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horizontal="center"/>
      <protection/>
    </xf>
    <xf numFmtId="4" fontId="3" fillId="4" borderId="25" xfId="0" applyNumberFormat="1" applyFont="1" applyFill="1" applyBorder="1" applyAlignment="1" applyProtection="1">
      <alignment horizontal="center"/>
      <protection/>
    </xf>
    <xf numFmtId="4" fontId="3" fillId="4" borderId="67" xfId="0" applyNumberFormat="1" applyFont="1" applyFill="1" applyBorder="1" applyAlignment="1" applyProtection="1">
      <alignment horizontal="center"/>
      <protection/>
    </xf>
    <xf numFmtId="0" fontId="5" fillId="3" borderId="68" xfId="0" applyFont="1" applyFill="1" applyBorder="1" applyAlignment="1" applyProtection="1">
      <alignment horizontal="left"/>
      <protection/>
    </xf>
    <xf numFmtId="0" fontId="5" fillId="3" borderId="69" xfId="0" applyFont="1" applyFill="1" applyBorder="1" applyAlignment="1" applyProtection="1">
      <alignment horizontal="left"/>
      <protection/>
    </xf>
    <xf numFmtId="0" fontId="3" fillId="4" borderId="61" xfId="0" applyFont="1" applyFill="1" applyBorder="1" applyAlignment="1" applyProtection="1">
      <alignment horizontal="left"/>
      <protection/>
    </xf>
    <xf numFmtId="0" fontId="3" fillId="4" borderId="70" xfId="0" applyFont="1" applyFill="1" applyBorder="1" applyAlignment="1" applyProtection="1">
      <alignment horizontal="left"/>
      <protection/>
    </xf>
    <xf numFmtId="0" fontId="3" fillId="4" borderId="42" xfId="0" applyFont="1" applyFill="1" applyBorder="1" applyAlignment="1" applyProtection="1">
      <alignment horizontal="left"/>
      <protection/>
    </xf>
    <xf numFmtId="0" fontId="3" fillId="4" borderId="20" xfId="0" applyFont="1" applyFill="1" applyBorder="1" applyAlignment="1" applyProtection="1">
      <alignment horizontal="left" indent="1"/>
      <protection/>
    </xf>
    <xf numFmtId="0" fontId="3" fillId="4" borderId="0" xfId="0" applyFont="1" applyFill="1" applyBorder="1" applyAlignment="1" applyProtection="1">
      <alignment horizontal="left" indent="1"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/>
      <protection/>
    </xf>
    <xf numFmtId="167" fontId="3" fillId="4" borderId="25" xfId="0" applyNumberFormat="1" applyFont="1" applyFill="1" applyBorder="1" applyAlignment="1" applyProtection="1">
      <alignment horizontal="center"/>
      <protection/>
    </xf>
    <xf numFmtId="167" fontId="3" fillId="4" borderId="64" xfId="0" applyNumberFormat="1" applyFont="1" applyFill="1" applyBorder="1" applyAlignment="1" applyProtection="1">
      <alignment horizontal="center"/>
      <protection/>
    </xf>
    <xf numFmtId="167" fontId="3" fillId="4" borderId="67" xfId="0" applyNumberFormat="1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3" fillId="4" borderId="71" xfId="0" applyFont="1" applyFill="1" applyBorder="1" applyAlignment="1" applyProtection="1">
      <alignment/>
      <protection/>
    </xf>
    <xf numFmtId="0" fontId="3" fillId="4" borderId="72" xfId="0" applyFont="1" applyFill="1" applyBorder="1" applyAlignment="1" applyProtection="1">
      <alignment/>
      <protection/>
    </xf>
    <xf numFmtId="0" fontId="3" fillId="4" borderId="73" xfId="0" applyFont="1" applyFill="1" applyBorder="1" applyAlignment="1" applyProtection="1">
      <alignment/>
      <protection/>
    </xf>
    <xf numFmtId="0" fontId="3" fillId="4" borderId="36" xfId="0" applyFont="1" applyFill="1" applyBorder="1" applyAlignment="1" applyProtection="1">
      <alignment horizontal="left"/>
      <protection/>
    </xf>
    <xf numFmtId="3" fontId="6" fillId="4" borderId="74" xfId="0" applyNumberFormat="1" applyFont="1" applyFill="1" applyBorder="1" applyAlignment="1" applyProtection="1">
      <alignment horizontal="left"/>
      <protection/>
    </xf>
    <xf numFmtId="0" fontId="6" fillId="4" borderId="74" xfId="0" applyFont="1" applyFill="1" applyBorder="1" applyAlignment="1" applyProtection="1">
      <alignment horizontal="left"/>
      <protection/>
    </xf>
    <xf numFmtId="0" fontId="6" fillId="4" borderId="75" xfId="0" applyFont="1" applyFill="1" applyBorder="1" applyAlignment="1" applyProtection="1">
      <alignment horizontal="left"/>
      <protection/>
    </xf>
    <xf numFmtId="0" fontId="9" fillId="4" borderId="20" xfId="0" applyFont="1" applyFill="1" applyBorder="1" applyAlignment="1" applyProtection="1">
      <alignment horizontal="left" wrapText="1" indent="6"/>
      <protection/>
    </xf>
    <xf numFmtId="0" fontId="9" fillId="4" borderId="0" xfId="0" applyFont="1" applyFill="1" applyBorder="1" applyAlignment="1" applyProtection="1">
      <alignment horizontal="left" wrapText="1" indent="6"/>
      <protection/>
    </xf>
    <xf numFmtId="0" fontId="9" fillId="4" borderId="16" xfId="0" applyFont="1" applyFill="1" applyBorder="1" applyAlignment="1" applyProtection="1">
      <alignment horizontal="left" wrapText="1" indent="6"/>
      <protection/>
    </xf>
    <xf numFmtId="3" fontId="6" fillId="4" borderId="75" xfId="0" applyNumberFormat="1" applyFont="1" applyFill="1" applyBorder="1" applyAlignment="1" applyProtection="1">
      <alignment horizontal="left"/>
      <protection/>
    </xf>
    <xf numFmtId="0" fontId="5" fillId="3" borderId="25" xfId="0" applyFont="1" applyFill="1" applyBorder="1" applyAlignment="1" applyProtection="1">
      <alignment horizontal="left"/>
      <protection/>
    </xf>
    <xf numFmtId="0" fontId="5" fillId="3" borderId="65" xfId="0" applyFont="1" applyFill="1" applyBorder="1" applyAlignment="1" applyProtection="1">
      <alignment horizontal="left"/>
      <protection/>
    </xf>
    <xf numFmtId="0" fontId="5" fillId="3" borderId="67" xfId="0" applyFont="1" applyFill="1" applyBorder="1" applyAlignment="1" applyProtection="1">
      <alignment horizontal="left"/>
      <protection/>
    </xf>
    <xf numFmtId="0" fontId="3" fillId="4" borderId="61" xfId="0" applyFont="1" applyFill="1" applyBorder="1" applyAlignment="1" applyProtection="1">
      <alignment horizontal="center"/>
      <protection/>
    </xf>
    <xf numFmtId="0" fontId="3" fillId="4" borderId="42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wrapText="1"/>
      <protection/>
    </xf>
    <xf numFmtId="0" fontId="8" fillId="4" borderId="14" xfId="0" applyFont="1" applyFill="1" applyBorder="1" applyAlignment="1" applyProtection="1">
      <alignment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8" xfId="0" applyNumberFormat="1" applyFont="1" applyFill="1" applyBorder="1" applyAlignment="1" applyProtection="1">
      <alignment horizontal="center" vertical="center" wrapText="1"/>
      <protection/>
    </xf>
    <xf numFmtId="0" fontId="4" fillId="3" borderId="19" xfId="0" applyNumberFormat="1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0" fontId="3" fillId="5" borderId="61" xfId="0" applyFont="1" applyFill="1" applyBorder="1" applyAlignment="1" applyProtection="1">
      <alignment horizontal="left"/>
      <protection/>
    </xf>
    <xf numFmtId="0" fontId="3" fillId="5" borderId="70" xfId="0" applyFont="1" applyFill="1" applyBorder="1" applyAlignment="1" applyProtection="1">
      <alignment horizontal="left"/>
      <protection/>
    </xf>
    <xf numFmtId="0" fontId="3" fillId="5" borderId="42" xfId="0" applyFont="1" applyFill="1" applyBorder="1" applyAlignment="1" applyProtection="1">
      <alignment horizontal="left"/>
      <protection/>
    </xf>
    <xf numFmtId="0" fontId="3" fillId="5" borderId="61" xfId="0" applyFont="1" applyFill="1" applyBorder="1" applyAlignment="1" applyProtection="1">
      <alignment horizontal="center"/>
      <protection/>
    </xf>
    <xf numFmtId="0" fontId="3" fillId="5" borderId="42" xfId="0" applyFont="1" applyFill="1" applyBorder="1" applyAlignment="1" applyProtection="1">
      <alignment horizontal="center"/>
      <protection/>
    </xf>
    <xf numFmtId="0" fontId="5" fillId="3" borderId="76" xfId="0" applyFont="1" applyFill="1" applyBorder="1" applyAlignment="1" applyProtection="1">
      <alignment horizontal="left"/>
      <protection/>
    </xf>
    <xf numFmtId="0" fontId="5" fillId="3" borderId="77" xfId="0" applyFont="1" applyFill="1" applyBorder="1" applyAlignment="1" applyProtection="1">
      <alignment horizontal="left"/>
      <protection/>
    </xf>
    <xf numFmtId="0" fontId="3" fillId="4" borderId="78" xfId="0" applyFont="1" applyFill="1" applyBorder="1" applyAlignment="1" applyProtection="1">
      <alignment/>
      <protection/>
    </xf>
    <xf numFmtId="0" fontId="5" fillId="4" borderId="13" xfId="0" applyFon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79" xfId="0" applyFont="1" applyFill="1" applyBorder="1" applyAlignment="1" applyProtection="1">
      <alignment horizontal="center"/>
      <protection/>
    </xf>
    <xf numFmtId="0" fontId="3" fillId="4" borderId="80" xfId="0" applyFont="1" applyFill="1" applyBorder="1" applyAlignment="1" applyProtection="1">
      <alignment horizontal="center"/>
      <protection/>
    </xf>
    <xf numFmtId="49" fontId="3" fillId="4" borderId="0" xfId="0" applyNumberFormat="1" applyFont="1" applyFill="1" applyBorder="1" applyAlignment="1" applyProtection="1">
      <alignment horizontal="left"/>
      <protection/>
    </xf>
    <xf numFmtId="49" fontId="3" fillId="4" borderId="30" xfId="0" applyNumberFormat="1" applyFont="1" applyFill="1" applyBorder="1" applyAlignment="1" applyProtection="1">
      <alignment horizontal="left"/>
      <protection/>
    </xf>
    <xf numFmtId="3" fontId="6" fillId="4" borderId="81" xfId="0" applyNumberFormat="1" applyFont="1" applyFill="1" applyBorder="1" applyAlignment="1" applyProtection="1">
      <alignment horizontal="left"/>
      <protection/>
    </xf>
    <xf numFmtId="3" fontId="6" fillId="4" borderId="82" xfId="0" applyNumberFormat="1" applyFont="1" applyFill="1" applyBorder="1" applyAlignment="1" applyProtection="1">
      <alignment horizontal="left"/>
      <protection/>
    </xf>
    <xf numFmtId="3" fontId="6" fillId="4" borderId="83" xfId="0" applyNumberFormat="1" applyFont="1" applyFill="1" applyBorder="1" applyAlignment="1" applyProtection="1">
      <alignment horizontal="left"/>
      <protection/>
    </xf>
    <xf numFmtId="0" fontId="3" fillId="4" borderId="20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7" fillId="4" borderId="2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16" xfId="0" applyFont="1" applyFill="1" applyBorder="1" applyAlignment="1" applyProtection="1">
      <alignment horizontal="left"/>
      <protection/>
    </xf>
    <xf numFmtId="0" fontId="5" fillId="4" borderId="25" xfId="0" applyFont="1" applyFill="1" applyBorder="1" applyAlignment="1" applyProtection="1">
      <alignment/>
      <protection/>
    </xf>
    <xf numFmtId="0" fontId="0" fillId="4" borderId="67" xfId="0" applyFill="1" applyBorder="1" applyAlignment="1" applyProtection="1">
      <alignment/>
      <protection/>
    </xf>
    <xf numFmtId="0" fontId="5" fillId="4" borderId="65" xfId="0" applyFont="1" applyFill="1" applyBorder="1" applyAlignment="1" applyProtection="1">
      <alignment/>
      <protection/>
    </xf>
    <xf numFmtId="0" fontId="5" fillId="4" borderId="67" xfId="0" applyFont="1" applyFill="1" applyBorder="1" applyAlignment="1" applyProtection="1">
      <alignment/>
      <protection/>
    </xf>
    <xf numFmtId="0" fontId="3" fillId="4" borderId="25" xfId="0" applyFont="1" applyFill="1" applyBorder="1" applyAlignment="1" applyProtection="1">
      <alignment horizontal="center"/>
      <protection/>
    </xf>
    <xf numFmtId="0" fontId="0" fillId="4" borderId="67" xfId="0" applyFill="1" applyBorder="1" applyAlignment="1" applyProtection="1">
      <alignment horizontal="center"/>
      <protection/>
    </xf>
    <xf numFmtId="0" fontId="3" fillId="4" borderId="25" xfId="0" applyFont="1" applyFill="1" applyBorder="1" applyAlignment="1" applyProtection="1">
      <alignment horizontal="left"/>
      <protection/>
    </xf>
    <xf numFmtId="0" fontId="0" fillId="4" borderId="65" xfId="0" applyFill="1" applyBorder="1" applyAlignment="1" applyProtection="1">
      <alignment horizontal="left"/>
      <protection/>
    </xf>
    <xf numFmtId="0" fontId="0" fillId="4" borderId="67" xfId="0" applyFill="1" applyBorder="1" applyAlignment="1" applyProtection="1">
      <alignment horizontal="left"/>
      <protection/>
    </xf>
    <xf numFmtId="0" fontId="3" fillId="4" borderId="2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wrapText="1"/>
      <protection/>
    </xf>
    <xf numFmtId="0" fontId="3" fillId="4" borderId="16" xfId="0" applyFont="1" applyFill="1" applyBorder="1" applyAlignment="1" applyProtection="1">
      <alignment wrapText="1"/>
      <protection/>
    </xf>
    <xf numFmtId="0" fontId="3" fillId="4" borderId="20" xfId="0" applyFont="1" applyFill="1" applyBorder="1" applyAlignment="1" applyProtection="1">
      <alignment horizontal="left" wrapText="1"/>
      <protection/>
    </xf>
    <xf numFmtId="0" fontId="3" fillId="4" borderId="0" xfId="0" applyFont="1" applyFill="1" applyBorder="1" applyAlignment="1" applyProtection="1">
      <alignment horizontal="left" wrapText="1"/>
      <protection/>
    </xf>
    <xf numFmtId="0" fontId="3" fillId="4" borderId="16" xfId="0" applyFont="1" applyFill="1" applyBorder="1" applyAlignment="1" applyProtection="1">
      <alignment horizontal="left" wrapText="1"/>
      <protection/>
    </xf>
    <xf numFmtId="0" fontId="3" fillId="4" borderId="0" xfId="0" applyFont="1" applyFill="1" applyBorder="1" applyAlignment="1" applyProtection="1">
      <alignment horizontal="center" wrapText="1"/>
      <protection/>
    </xf>
    <xf numFmtId="0" fontId="3" fillId="4" borderId="84" xfId="0" applyFont="1" applyFill="1" applyBorder="1" applyAlignment="1" applyProtection="1">
      <alignment horizontal="center" wrapText="1"/>
      <protection/>
    </xf>
    <xf numFmtId="14" fontId="3" fillId="4" borderId="85" xfId="0" applyNumberFormat="1" applyFont="1" applyFill="1" applyBorder="1" applyAlignment="1" applyProtection="1">
      <alignment horizontal="center" wrapText="1"/>
      <protection/>
    </xf>
    <xf numFmtId="0" fontId="3" fillId="4" borderId="85" xfId="0" applyFont="1" applyFill="1" applyBorder="1" applyAlignment="1" applyProtection="1">
      <alignment horizontal="center" wrapText="1"/>
      <protection/>
    </xf>
    <xf numFmtId="0" fontId="3" fillId="4" borderId="84" xfId="0" applyFont="1" applyFill="1" applyBorder="1" applyAlignment="1" applyProtection="1">
      <alignment horizontal="center"/>
      <protection/>
    </xf>
    <xf numFmtId="0" fontId="3" fillId="4" borderId="2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5" fillId="4" borderId="20" xfId="0" applyFont="1" applyFill="1" applyBorder="1" applyAlignment="1" applyProtection="1">
      <alignment wrapText="1"/>
      <protection/>
    </xf>
    <xf numFmtId="0" fontId="5" fillId="4" borderId="0" xfId="0" applyFont="1" applyFill="1" applyBorder="1" applyAlignment="1" applyProtection="1">
      <alignment wrapText="1"/>
      <protection/>
    </xf>
    <xf numFmtId="0" fontId="5" fillId="4" borderId="16" xfId="0" applyFont="1" applyFill="1" applyBorder="1" applyAlignment="1" applyProtection="1">
      <alignment wrapText="1"/>
      <protection/>
    </xf>
    <xf numFmtId="49" fontId="3" fillId="4" borderId="20" xfId="0" applyNumberFormat="1" applyFont="1" applyFill="1" applyBorder="1" applyAlignment="1" applyProtection="1">
      <alignment horizontal="left" wrapText="1" indent="4"/>
      <protection/>
    </xf>
    <xf numFmtId="49" fontId="1" fillId="4" borderId="0" xfId="0" applyNumberFormat="1" applyFont="1" applyFill="1" applyBorder="1" applyAlignment="1" applyProtection="1">
      <alignment horizontal="left" wrapText="1" indent="4"/>
      <protection/>
    </xf>
    <xf numFmtId="49" fontId="1" fillId="4" borderId="16" xfId="0" applyNumberFormat="1" applyFont="1" applyFill="1" applyBorder="1" applyAlignment="1" applyProtection="1">
      <alignment horizontal="left" wrapText="1" indent="4"/>
      <protection/>
    </xf>
    <xf numFmtId="0" fontId="5" fillId="4" borderId="20" xfId="0" applyFont="1" applyFill="1" applyBorder="1" applyAlignment="1" applyProtection="1">
      <alignment horizontal="left" wrapText="1"/>
      <protection/>
    </xf>
    <xf numFmtId="0" fontId="5" fillId="4" borderId="0" xfId="0" applyFont="1" applyFill="1" applyBorder="1" applyAlignment="1" applyProtection="1">
      <alignment horizontal="left" wrapText="1"/>
      <protection/>
    </xf>
    <xf numFmtId="0" fontId="5" fillId="4" borderId="16" xfId="0" applyFont="1" applyFill="1" applyBorder="1" applyAlignment="1" applyProtection="1">
      <alignment horizontal="left" wrapText="1"/>
      <protection/>
    </xf>
    <xf numFmtId="0" fontId="11" fillId="4" borderId="23" xfId="17" applyFill="1" applyBorder="1" applyAlignment="1" applyProtection="1">
      <alignment/>
      <protection/>
    </xf>
    <xf numFmtId="0" fontId="3" fillId="4" borderId="86" xfId="0" applyFon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 horizontal="left"/>
      <protection/>
    </xf>
    <xf numFmtId="0" fontId="5" fillId="4" borderId="16" xfId="0" applyFont="1" applyFill="1" applyBorder="1" applyAlignment="1" applyProtection="1">
      <alignment horizontal="left"/>
      <protection/>
    </xf>
    <xf numFmtId="49" fontId="5" fillId="4" borderId="25" xfId="0" applyNumberFormat="1" applyFont="1" applyFill="1" applyBorder="1" applyAlignment="1" applyProtection="1">
      <alignment horizontal="left"/>
      <protection/>
    </xf>
    <xf numFmtId="49" fontId="5" fillId="4" borderId="65" xfId="0" applyNumberFormat="1" applyFont="1" applyFill="1" applyBorder="1" applyAlignment="1" applyProtection="1">
      <alignment horizontal="left"/>
      <protection/>
    </xf>
    <xf numFmtId="49" fontId="5" fillId="4" borderId="64" xfId="0" applyNumberFormat="1" applyFont="1" applyFill="1" applyBorder="1" applyAlignment="1" applyProtection="1">
      <alignment horizontal="left"/>
      <protection/>
    </xf>
    <xf numFmtId="0" fontId="3" fillId="4" borderId="87" xfId="0" applyFont="1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65" xfId="0" applyFont="1" applyFill="1" applyBorder="1" applyAlignment="1" applyProtection="1">
      <alignment horizontal="left"/>
      <protection/>
    </xf>
    <xf numFmtId="0" fontId="3" fillId="4" borderId="67" xfId="0" applyFont="1" applyFill="1" applyBorder="1" applyAlignment="1" applyProtection="1">
      <alignment horizontal="left"/>
      <protection/>
    </xf>
    <xf numFmtId="49" fontId="5" fillId="4" borderId="67" xfId="0" applyNumberFormat="1" applyFont="1" applyFill="1" applyBorder="1" applyAlignment="1" applyProtection="1">
      <alignment horizontal="left"/>
      <protection/>
    </xf>
    <xf numFmtId="4" fontId="3" fillId="4" borderId="88" xfId="0" applyNumberFormat="1" applyFont="1" applyFill="1" applyBorder="1" applyAlignment="1" applyProtection="1">
      <alignment horizontal="center"/>
      <protection/>
    </xf>
    <xf numFmtId="4" fontId="3" fillId="4" borderId="89" xfId="0" applyNumberFormat="1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 horizontal="center" wrapText="1"/>
      <protection/>
    </xf>
    <xf numFmtId="0" fontId="3" fillId="4" borderId="16" xfId="0" applyFont="1" applyFill="1" applyBorder="1" applyAlignment="1" applyProtection="1">
      <alignment horizontal="center" wrapText="1"/>
      <protection/>
    </xf>
    <xf numFmtId="0" fontId="3" fillId="4" borderId="90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/>
    </xf>
    <xf numFmtId="0" fontId="3" fillId="4" borderId="91" xfId="0" applyFont="1" applyFill="1" applyBorder="1" applyAlignment="1" applyProtection="1">
      <alignment horizontal="center"/>
      <protection/>
    </xf>
    <xf numFmtId="0" fontId="3" fillId="4" borderId="92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5" fillId="4" borderId="79" xfId="0" applyFont="1" applyFill="1" applyBorder="1" applyAlignment="1" applyProtection="1">
      <alignment horizontal="left"/>
      <protection/>
    </xf>
    <xf numFmtId="0" fontId="5" fillId="4" borderId="80" xfId="0" applyFont="1" applyFill="1" applyBorder="1" applyAlignment="1" applyProtection="1">
      <alignment horizontal="left"/>
      <protection/>
    </xf>
    <xf numFmtId="0" fontId="5" fillId="4" borderId="93" xfId="0" applyFont="1" applyFill="1" applyBorder="1" applyAlignment="1" applyProtection="1">
      <alignment horizontal="left"/>
      <protection/>
    </xf>
    <xf numFmtId="0" fontId="5" fillId="3" borderId="94" xfId="0" applyFont="1" applyFill="1" applyBorder="1" applyAlignment="1" applyProtection="1">
      <alignment horizontal="left"/>
      <protection/>
    </xf>
    <xf numFmtId="0" fontId="5" fillId="3" borderId="80" xfId="0" applyFont="1" applyFill="1" applyBorder="1" applyAlignment="1" applyProtection="1">
      <alignment horizontal="left"/>
      <protection/>
    </xf>
    <xf numFmtId="0" fontId="0" fillId="4" borderId="29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3" fillId="4" borderId="7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13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3" fillId="4" borderId="95" xfId="0" applyFont="1" applyFill="1" applyBorder="1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center"/>
      <protection/>
    </xf>
    <xf numFmtId="0" fontId="17" fillId="4" borderId="16" xfId="0" applyFont="1" applyFill="1" applyBorder="1" applyAlignment="1" applyProtection="1">
      <alignment horizontal="center"/>
      <protection/>
    </xf>
    <xf numFmtId="0" fontId="17" fillId="4" borderId="20" xfId="0" applyFont="1" applyFill="1" applyBorder="1" applyAlignment="1" applyProtection="1">
      <alignment horizontal="center"/>
      <protection/>
    </xf>
    <xf numFmtId="16" fontId="5" fillId="3" borderId="96" xfId="0" applyNumberFormat="1" applyFont="1" applyFill="1" applyBorder="1" applyAlignment="1" applyProtection="1">
      <alignment horizontal="center"/>
      <protection/>
    </xf>
    <xf numFmtId="16" fontId="5" fillId="3" borderId="97" xfId="0" applyNumberFormat="1" applyFont="1" applyFill="1" applyBorder="1" applyAlignment="1" applyProtection="1">
      <alignment horizontal="center"/>
      <protection/>
    </xf>
    <xf numFmtId="16" fontId="5" fillId="3" borderId="98" xfId="0" applyNumberFormat="1" applyFont="1" applyFill="1" applyBorder="1" applyAlignment="1" applyProtection="1">
      <alignment horizontal="center"/>
      <protection/>
    </xf>
    <xf numFmtId="0" fontId="5" fillId="3" borderId="79" xfId="0" applyFont="1" applyFill="1" applyBorder="1" applyAlignment="1" applyProtection="1">
      <alignment horizontal="center"/>
      <protection/>
    </xf>
    <xf numFmtId="0" fontId="5" fillId="3" borderId="99" xfId="0" applyFont="1" applyFill="1" applyBorder="1" applyAlignment="1" applyProtection="1">
      <alignment horizontal="center"/>
      <protection/>
    </xf>
    <xf numFmtId="0" fontId="5" fillId="3" borderId="93" xfId="0" applyFont="1" applyFill="1" applyBorder="1" applyAlignment="1" applyProtection="1">
      <alignment horizontal="center"/>
      <protection/>
    </xf>
    <xf numFmtId="0" fontId="5" fillId="3" borderId="81" xfId="0" applyFont="1" applyFill="1" applyBorder="1" applyAlignment="1" applyProtection="1">
      <alignment horizontal="center"/>
      <protection/>
    </xf>
    <xf numFmtId="0" fontId="5" fillId="3" borderId="82" xfId="0" applyFont="1" applyFill="1" applyBorder="1" applyAlignment="1" applyProtection="1">
      <alignment horizontal="center"/>
      <protection/>
    </xf>
    <xf numFmtId="0" fontId="5" fillId="3" borderId="83" xfId="0" applyFont="1" applyFill="1" applyBorder="1" applyAlignment="1" applyProtection="1">
      <alignment horizontal="center"/>
      <protection/>
    </xf>
    <xf numFmtId="0" fontId="0" fillId="4" borderId="82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5" fillId="4" borderId="25" xfId="0" applyFont="1" applyFill="1" applyBorder="1" applyAlignment="1" applyProtection="1">
      <alignment wrapText="1"/>
      <protection/>
    </xf>
    <xf numFmtId="0" fontId="5" fillId="4" borderId="65" xfId="0" applyFont="1" applyFill="1" applyBorder="1" applyAlignment="1" applyProtection="1">
      <alignment wrapText="1"/>
      <protection/>
    </xf>
    <xf numFmtId="0" fontId="5" fillId="4" borderId="67" xfId="0" applyFont="1" applyFill="1" applyBorder="1" applyAlignment="1" applyProtection="1">
      <alignment wrapText="1"/>
      <protection/>
    </xf>
    <xf numFmtId="0" fontId="3" fillId="4" borderId="100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wrapText="1"/>
    </xf>
    <xf numFmtId="0" fontId="6" fillId="2" borderId="10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3" borderId="5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3" fontId="6" fillId="0" borderId="58" xfId="0" applyNumberFormat="1" applyFont="1" applyBorder="1" applyAlignment="1" applyProtection="1">
      <alignment horizontal="left"/>
      <protection hidden="1" locked="0"/>
    </xf>
    <xf numFmtId="3" fontId="6" fillId="0" borderId="7" xfId="0" applyNumberFormat="1" applyFont="1" applyBorder="1" applyAlignment="1" applyProtection="1">
      <alignment horizontal="left"/>
      <protection hidden="1" locked="0"/>
    </xf>
    <xf numFmtId="4" fontId="6" fillId="0" borderId="7" xfId="0" applyNumberFormat="1" applyFont="1" applyBorder="1" applyAlignment="1">
      <alignment horizontal="right" indent="2"/>
    </xf>
    <xf numFmtId="4" fontId="6" fillId="0" borderId="38" xfId="0" applyNumberFormat="1" applyFont="1" applyBorder="1" applyAlignment="1">
      <alignment horizontal="right" indent="2"/>
    </xf>
    <xf numFmtId="4" fontId="6" fillId="0" borderId="3" xfId="0" applyNumberFormat="1" applyFont="1" applyBorder="1" applyAlignment="1">
      <alignment horizontal="right" indent="2"/>
    </xf>
    <xf numFmtId="4" fontId="6" fillId="0" borderId="4" xfId="0" applyNumberFormat="1" applyFont="1" applyBorder="1" applyAlignment="1">
      <alignment horizontal="right" indent="2"/>
    </xf>
    <xf numFmtId="3" fontId="7" fillId="0" borderId="2" xfId="0" applyNumberFormat="1" applyFont="1" applyBorder="1" applyAlignment="1" applyProtection="1">
      <alignment horizontal="left"/>
      <protection hidden="1" locked="0"/>
    </xf>
    <xf numFmtId="3" fontId="7" fillId="0" borderId="3" xfId="0" applyNumberFormat="1" applyFont="1" applyBorder="1" applyAlignment="1" applyProtection="1">
      <alignment horizontal="left"/>
      <protection hidden="1" locked="0"/>
    </xf>
    <xf numFmtId="4" fontId="6" fillId="0" borderId="1" xfId="0" applyNumberFormat="1" applyFont="1" applyBorder="1" applyAlignment="1">
      <alignment horizontal="right" indent="2"/>
    </xf>
    <xf numFmtId="4" fontId="6" fillId="0" borderId="6" xfId="0" applyNumberFormat="1" applyFont="1" applyBorder="1" applyAlignment="1">
      <alignment horizontal="right" indent="2"/>
    </xf>
    <xf numFmtId="3" fontId="7" fillId="0" borderId="5" xfId="0" applyNumberFormat="1" applyFont="1" applyBorder="1" applyAlignment="1" applyProtection="1">
      <alignment horizontal="left"/>
      <protection hidden="1" locked="0"/>
    </xf>
    <xf numFmtId="3" fontId="7" fillId="0" borderId="1" xfId="0" applyNumberFormat="1" applyFont="1" applyBorder="1" applyAlignment="1" applyProtection="1">
      <alignment horizontal="left"/>
      <protection hidden="1" locked="0"/>
    </xf>
    <xf numFmtId="0" fontId="7" fillId="0" borderId="1" xfId="0" applyFont="1" applyFill="1" applyBorder="1" applyAlignment="1" applyProtection="1">
      <alignment horizontal="left"/>
      <protection hidden="1" locked="0"/>
    </xf>
    <xf numFmtId="0" fontId="16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center"/>
      <protection hidden="1" locked="0"/>
    </xf>
    <xf numFmtId="0" fontId="6" fillId="0" borderId="1" xfId="0" applyFont="1" applyFill="1" applyBorder="1" applyAlignment="1" applyProtection="1">
      <alignment horizontal="left"/>
      <protection hidden="1" locked="0"/>
    </xf>
    <xf numFmtId="0" fontId="6" fillId="5" borderId="10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0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 applyProtection="1">
      <alignment horizontal="center"/>
      <protection/>
    </xf>
    <xf numFmtId="0" fontId="5" fillId="8" borderId="65" xfId="0" applyFont="1" applyFill="1" applyBorder="1" applyAlignment="1" applyProtection="1">
      <alignment horizontal="center"/>
      <protection/>
    </xf>
    <xf numFmtId="0" fontId="5" fillId="8" borderId="67" xfId="0" applyFont="1" applyFill="1" applyBorder="1" applyAlignment="1" applyProtection="1">
      <alignment horizontal="center"/>
      <protection/>
    </xf>
    <xf numFmtId="0" fontId="6" fillId="3" borderId="5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8" borderId="13" xfId="0" applyFont="1" applyFill="1" applyBorder="1" applyAlignment="1" applyProtection="1">
      <alignment horizontal="center"/>
      <protection/>
    </xf>
    <xf numFmtId="0" fontId="5" fillId="8" borderId="15" xfId="0" applyFont="1" applyFill="1" applyBorder="1" applyAlignment="1" applyProtection="1">
      <alignment horizontal="center"/>
      <protection/>
    </xf>
    <xf numFmtId="0" fontId="6" fillId="3" borderId="10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 applyProtection="1" quotePrefix="1">
      <alignment horizontal="left"/>
      <protection locked="0"/>
    </xf>
    <xf numFmtId="0" fontId="5" fillId="2" borderId="65" xfId="0" applyFont="1" applyFill="1" applyBorder="1" applyAlignment="1" applyProtection="1" quotePrefix="1">
      <alignment horizontal="left"/>
      <protection locked="0"/>
    </xf>
    <xf numFmtId="0" fontId="28" fillId="2" borderId="107" xfId="0" applyFont="1" applyFill="1" applyBorder="1" applyAlignment="1" applyProtection="1">
      <alignment horizontal="left"/>
      <protection locked="0"/>
    </xf>
    <xf numFmtId="0" fontId="28" fillId="2" borderId="84" xfId="0" applyFont="1" applyFill="1" applyBorder="1" applyAlignment="1" applyProtection="1">
      <alignment horizontal="left"/>
      <protection locked="0"/>
    </xf>
    <xf numFmtId="0" fontId="27" fillId="6" borderId="43" xfId="0" applyFont="1" applyFill="1" applyBorder="1" applyAlignment="1" applyProtection="1" quotePrefix="1">
      <alignment horizontal="left"/>
      <protection locked="0"/>
    </xf>
    <xf numFmtId="0" fontId="27" fillId="6" borderId="108" xfId="0" applyFont="1" applyFill="1" applyBorder="1" applyAlignment="1" applyProtection="1" quotePrefix="1">
      <alignment horizontal="left"/>
      <protection locked="0"/>
    </xf>
    <xf numFmtId="0" fontId="5" fillId="2" borderId="36" xfId="0" applyFont="1" applyFill="1" applyBorder="1" applyAlignment="1" applyProtection="1" quotePrefix="1">
      <alignment horizontal="left"/>
      <protection locked="0"/>
    </xf>
    <xf numFmtId="0" fontId="5" fillId="2" borderId="70" xfId="0" applyFont="1" applyFill="1" applyBorder="1" applyAlignment="1" applyProtection="1" quotePrefix="1">
      <alignment horizontal="left"/>
      <protection locked="0"/>
    </xf>
    <xf numFmtId="0" fontId="5" fillId="2" borderId="109" xfId="0" applyFont="1" applyFill="1" applyBorder="1" applyAlignment="1" applyProtection="1" quotePrefix="1">
      <alignment horizontal="left"/>
      <protection locked="0"/>
    </xf>
    <xf numFmtId="0" fontId="5" fillId="2" borderId="85" xfId="0" applyFont="1" applyFill="1" applyBorder="1" applyAlignment="1" applyProtection="1" quotePrefix="1">
      <alignment horizontal="left"/>
      <protection locked="0"/>
    </xf>
    <xf numFmtId="0" fontId="5" fillId="2" borderId="110" xfId="0" applyFont="1" applyFill="1" applyBorder="1" applyAlignment="1" applyProtection="1" quotePrefix="1">
      <alignment horizontal="left" wrapText="1"/>
      <protection locked="0"/>
    </xf>
    <xf numFmtId="0" fontId="5" fillId="2" borderId="102" xfId="0" applyFont="1" applyFill="1" applyBorder="1" applyAlignment="1" applyProtection="1" quotePrefix="1">
      <alignment horizontal="left" wrapText="1"/>
      <protection locked="0"/>
    </xf>
    <xf numFmtId="0" fontId="5" fillId="2" borderId="43" xfId="0" applyFont="1" applyFill="1" applyBorder="1" applyAlignment="1" applyProtection="1" quotePrefix="1">
      <alignment horizontal="left" wrapText="1"/>
      <protection locked="0"/>
    </xf>
    <xf numFmtId="0" fontId="5" fillId="2" borderId="108" xfId="0" applyFont="1" applyFill="1" applyBorder="1" applyAlignment="1" applyProtection="1" quotePrefix="1">
      <alignment horizontal="left" wrapText="1"/>
      <protection locked="0"/>
    </xf>
    <xf numFmtId="0" fontId="3" fillId="0" borderId="107" xfId="0" applyFont="1" applyBorder="1" applyAlignment="1" applyProtection="1" quotePrefix="1">
      <alignment horizontal="left" wrapText="1"/>
      <protection locked="0"/>
    </xf>
    <xf numFmtId="0" fontId="3" fillId="0" borderId="84" xfId="0" applyFont="1" applyBorder="1" applyAlignment="1" applyProtection="1" quotePrefix="1">
      <alignment horizontal="left" wrapText="1"/>
      <protection locked="0"/>
    </xf>
    <xf numFmtId="0" fontId="3" fillId="0" borderId="36" xfId="0" applyFont="1" applyBorder="1" applyAlignment="1" applyProtection="1" quotePrefix="1">
      <alignment horizontal="left"/>
      <protection locked="0"/>
    </xf>
    <xf numFmtId="0" fontId="3" fillId="0" borderId="70" xfId="0" applyFont="1" applyBorder="1" applyAlignment="1" applyProtection="1" quotePrefix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 quotePrefix="1">
      <alignment horizontal="left"/>
      <protection locked="0"/>
    </xf>
    <xf numFmtId="0" fontId="0" fillId="5" borderId="110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27" fillId="5" borderId="3" xfId="0" applyFont="1" applyFill="1" applyBorder="1" applyAlignment="1" applyProtection="1">
      <alignment horizontal="center" vertical="center"/>
      <protection locked="0"/>
    </xf>
    <xf numFmtId="0" fontId="27" fillId="5" borderId="101" xfId="0" applyFont="1" applyFill="1" applyBorder="1" applyAlignment="1" applyProtection="1">
      <alignment horizontal="center" vertical="center"/>
      <protection locked="0"/>
    </xf>
    <xf numFmtId="0" fontId="27" fillId="5" borderId="4" xfId="0" applyFont="1" applyFill="1" applyBorder="1" applyAlignment="1" applyProtection="1">
      <alignment horizontal="center" vertical="center"/>
      <protection locked="0"/>
    </xf>
    <xf numFmtId="0" fontId="27" fillId="5" borderId="58" xfId="0" applyFont="1" applyFill="1" applyBorder="1" applyAlignment="1" applyProtection="1">
      <alignment horizontal="center" vertical="center"/>
      <protection locked="0"/>
    </xf>
    <xf numFmtId="0" fontId="27" fillId="5" borderId="7" xfId="0" applyFont="1" applyFill="1" applyBorder="1" applyAlignment="1" applyProtection="1">
      <alignment horizontal="center" vertical="center"/>
      <protection locked="0"/>
    </xf>
    <xf numFmtId="0" fontId="27" fillId="5" borderId="34" xfId="0" applyFont="1" applyFill="1" applyBorder="1" applyAlignment="1" applyProtection="1">
      <alignment horizontal="center" vertical="center"/>
      <protection locked="0"/>
    </xf>
    <xf numFmtId="0" fontId="27" fillId="5" borderId="38" xfId="0" applyFont="1" applyFill="1" applyBorder="1" applyAlignment="1" applyProtection="1">
      <alignment horizontal="center" vertical="center"/>
      <protection locked="0"/>
    </xf>
    <xf numFmtId="0" fontId="2" fillId="5" borderId="45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05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24" fillId="4" borderId="0" xfId="0" applyFont="1" applyFill="1" applyAlignment="1">
      <alignment horizontal="justify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justify" wrapText="1"/>
    </xf>
    <xf numFmtId="0" fontId="24" fillId="4" borderId="0" xfId="0" applyFont="1" applyFill="1" applyAlignment="1">
      <alignment wrapText="1"/>
    </xf>
    <xf numFmtId="0" fontId="23" fillId="7" borderId="2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23" fillId="7" borderId="67" xfId="0" applyFont="1" applyFill="1" applyBorder="1" applyAlignment="1">
      <alignment horizontal="left"/>
    </xf>
    <xf numFmtId="0" fontId="23" fillId="4" borderId="0" xfId="0" applyFont="1" applyFill="1" applyAlignment="1">
      <alignment horizontal="justify" wrapText="1"/>
    </xf>
    <xf numFmtId="0" fontId="25" fillId="4" borderId="0" xfId="0" applyFont="1" applyFill="1" applyBorder="1" applyAlignment="1">
      <alignment horizontal="left" wrapText="1"/>
    </xf>
    <xf numFmtId="0" fontId="26" fillId="4" borderId="0" xfId="0" applyFont="1" applyFill="1" applyAlignment="1">
      <alignment horizontal="left"/>
    </xf>
    <xf numFmtId="0" fontId="23" fillId="4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23" fillId="4" borderId="0" xfId="0" applyFont="1" applyFill="1" applyAlignment="1">
      <alignment horizontal="left" wrapText="1"/>
    </xf>
    <xf numFmtId="0" fontId="24" fillId="4" borderId="0" xfId="0" applyFont="1" applyFill="1" applyAlignment="1">
      <alignment horizontal="left" wrapText="1"/>
    </xf>
    <xf numFmtId="0" fontId="23" fillId="4" borderId="0" xfId="0" applyFont="1" applyFill="1" applyAlignment="1">
      <alignment horizontal="justify" vertical="justify" wrapText="1"/>
    </xf>
    <xf numFmtId="0" fontId="25" fillId="4" borderId="0" xfId="0" applyFont="1" applyFill="1" applyAlignment="1">
      <alignment horizontal="justify" wrapText="1"/>
    </xf>
    <xf numFmtId="0" fontId="24" fillId="4" borderId="0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left" wrapText="1"/>
    </xf>
    <xf numFmtId="0" fontId="23" fillId="4" borderId="0" xfId="0" applyFont="1" applyFill="1" applyAlignment="1">
      <alignment wrapText="1"/>
    </xf>
    <xf numFmtId="0" fontId="24" fillId="4" borderId="61" xfId="0" applyFont="1" applyFill="1" applyBorder="1" applyAlignment="1">
      <alignment horizontal="left" wrapText="1"/>
    </xf>
    <xf numFmtId="0" fontId="24" fillId="4" borderId="70" xfId="0" applyFont="1" applyFill="1" applyBorder="1" applyAlignment="1">
      <alignment horizontal="left" wrapText="1"/>
    </xf>
    <xf numFmtId="0" fontId="24" fillId="4" borderId="42" xfId="0" applyFont="1" applyFill="1" applyBorder="1" applyAlignment="1">
      <alignment horizontal="left" wrapText="1"/>
    </xf>
    <xf numFmtId="49" fontId="23" fillId="4" borderId="1" xfId="0" applyNumberFormat="1" applyFont="1" applyFill="1" applyBorder="1" applyAlignment="1">
      <alignment horizontal="center" wrapText="1"/>
    </xf>
    <xf numFmtId="0" fontId="24" fillId="4" borderId="61" xfId="0" applyFont="1" applyFill="1" applyBorder="1" applyAlignment="1">
      <alignment horizontal="center" wrapText="1"/>
    </xf>
    <xf numFmtId="0" fontId="24" fillId="4" borderId="70" xfId="0" applyFont="1" applyFill="1" applyBorder="1" applyAlignment="1">
      <alignment horizontal="center" wrapText="1"/>
    </xf>
    <xf numFmtId="0" fontId="24" fillId="4" borderId="4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4"/>
  </sheetPr>
  <dimension ref="B1:Q134"/>
  <sheetViews>
    <sheetView workbookViewId="0" topLeftCell="A124">
      <selection activeCell="A130" sqref="A130:IV130"/>
    </sheetView>
  </sheetViews>
  <sheetFormatPr defaultColWidth="9.140625" defaultRowHeight="12.75"/>
  <cols>
    <col min="1" max="1" width="1.8515625" style="0" customWidth="1"/>
    <col min="2" max="7" width="9.140625" style="44" customWidth="1"/>
    <col min="8" max="8" width="10.00390625" style="44" customWidth="1"/>
    <col min="9" max="12" width="9.140625" style="44" customWidth="1"/>
    <col min="13" max="13" width="12.140625" style="44" customWidth="1"/>
    <col min="14" max="16" width="9.140625" style="44" customWidth="1"/>
    <col min="17" max="17" width="18.7109375" style="44" hidden="1" customWidth="1"/>
    <col min="18" max="21" width="9.140625" style="44" customWidth="1"/>
  </cols>
  <sheetData>
    <row r="1" spans="2:13" ht="13.5" thickBot="1">
      <c r="B1" s="414"/>
      <c r="C1" s="414"/>
      <c r="D1" s="414"/>
      <c r="E1" s="414"/>
      <c r="F1" s="414"/>
      <c r="G1" s="414"/>
      <c r="H1" s="414"/>
      <c r="I1" s="414"/>
      <c r="J1" s="414"/>
      <c r="K1" s="40"/>
      <c r="L1" s="40"/>
      <c r="M1" s="40"/>
    </row>
    <row r="2" spans="2:13" ht="12.75" customHeight="1">
      <c r="B2" s="414"/>
      <c r="C2" s="414"/>
      <c r="D2" s="414"/>
      <c r="E2" s="414"/>
      <c r="F2" s="414"/>
      <c r="G2" s="414"/>
      <c r="H2" s="414"/>
      <c r="I2" s="414"/>
      <c r="J2" s="414"/>
      <c r="K2" s="197" t="s">
        <v>289</v>
      </c>
      <c r="L2" s="53"/>
      <c r="M2" s="196"/>
    </row>
    <row r="3" spans="2:14" ht="12.75" customHeight="1" thickBot="1">
      <c r="B3" s="414"/>
      <c r="C3" s="414"/>
      <c r="D3" s="414"/>
      <c r="E3" s="414"/>
      <c r="F3" s="414"/>
      <c r="G3" s="414"/>
      <c r="H3" s="414"/>
      <c r="I3" s="414"/>
      <c r="J3" s="414"/>
      <c r="K3" s="354"/>
      <c r="L3" s="346"/>
      <c r="M3" s="355"/>
      <c r="N3" s="47"/>
    </row>
    <row r="4" spans="2:17" ht="12.75" customHeight="1">
      <c r="B4" s="414"/>
      <c r="C4" s="414"/>
      <c r="D4" s="414"/>
      <c r="E4" s="414"/>
      <c r="F4" s="324" t="s">
        <v>53</v>
      </c>
      <c r="G4" s="325"/>
      <c r="H4" s="325"/>
      <c r="I4" s="326"/>
      <c r="J4" s="45"/>
      <c r="K4" s="354"/>
      <c r="L4" s="346"/>
      <c r="M4" s="355"/>
      <c r="N4" s="47"/>
      <c r="Q4" s="88" t="s">
        <v>89</v>
      </c>
    </row>
    <row r="5" spans="2:17" ht="12.75" customHeight="1">
      <c r="B5" s="414"/>
      <c r="C5" s="414"/>
      <c r="D5" s="414"/>
      <c r="E5" s="414"/>
      <c r="F5" s="327"/>
      <c r="G5" s="328"/>
      <c r="H5" s="328"/>
      <c r="I5" s="329"/>
      <c r="J5" s="45"/>
      <c r="K5" s="354"/>
      <c r="L5" s="346"/>
      <c r="M5" s="355"/>
      <c r="N5" s="47"/>
      <c r="Q5" s="89" t="s">
        <v>129</v>
      </c>
    </row>
    <row r="6" spans="2:17" ht="12.75" customHeight="1" thickBot="1">
      <c r="B6" s="414"/>
      <c r="C6" s="414"/>
      <c r="D6" s="414"/>
      <c r="E6" s="414"/>
      <c r="F6" s="330"/>
      <c r="G6" s="331"/>
      <c r="H6" s="331"/>
      <c r="I6" s="332"/>
      <c r="J6" s="45"/>
      <c r="K6" s="287"/>
      <c r="L6" s="288"/>
      <c r="M6" s="410"/>
      <c r="N6" s="47"/>
      <c r="Q6" s="89" t="s">
        <v>88</v>
      </c>
    </row>
    <row r="7" spans="2:14" ht="12.75" customHeight="1" thickBot="1">
      <c r="B7" s="42"/>
      <c r="C7" s="42"/>
      <c r="D7" s="43"/>
      <c r="E7" s="45"/>
      <c r="F7" s="49"/>
      <c r="G7" s="49"/>
      <c r="H7" s="49"/>
      <c r="I7" s="49"/>
      <c r="J7" s="45"/>
      <c r="K7" s="46"/>
      <c r="L7" s="48"/>
      <c r="M7" s="48"/>
      <c r="N7" s="47"/>
    </row>
    <row r="8" spans="2:14" ht="12.75" customHeight="1">
      <c r="B8" s="415" t="s">
        <v>48</v>
      </c>
      <c r="C8" s="416"/>
      <c r="D8" s="415" t="s">
        <v>47</v>
      </c>
      <c r="E8" s="417"/>
      <c r="F8" s="340" t="s">
        <v>209</v>
      </c>
      <c r="G8" s="341"/>
      <c r="H8" s="431"/>
      <c r="I8" s="432"/>
      <c r="J8" s="432"/>
      <c r="K8" s="432"/>
      <c r="L8" s="433"/>
      <c r="M8" s="45"/>
      <c r="N8" s="47"/>
    </row>
    <row r="9" spans="2:17" ht="12.75">
      <c r="B9" s="415" t="s">
        <v>49</v>
      </c>
      <c r="C9" s="416"/>
      <c r="D9" s="415" t="s">
        <v>85</v>
      </c>
      <c r="E9" s="417"/>
      <c r="F9" s="418" t="s">
        <v>23</v>
      </c>
      <c r="G9" s="419"/>
      <c r="H9" s="434"/>
      <c r="I9" s="435"/>
      <c r="J9" s="435"/>
      <c r="K9" s="435"/>
      <c r="L9" s="436"/>
      <c r="M9" s="45"/>
      <c r="N9" s="47"/>
      <c r="Q9" s="88" t="s">
        <v>187</v>
      </c>
    </row>
    <row r="10" spans="2:17" ht="13.5" thickBot="1">
      <c r="B10" s="412"/>
      <c r="C10" s="412"/>
      <c r="D10" s="412"/>
      <c r="E10" s="413"/>
      <c r="F10" s="291" t="s">
        <v>24</v>
      </c>
      <c r="G10" s="292"/>
      <c r="H10" s="437"/>
      <c r="I10" s="438"/>
      <c r="J10" s="438"/>
      <c r="K10" s="438"/>
      <c r="L10" s="439"/>
      <c r="M10" s="45"/>
      <c r="N10" s="47"/>
      <c r="Q10" s="89" t="s">
        <v>131</v>
      </c>
    </row>
    <row r="11" spans="2:17" ht="13.5" thickBot="1"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7"/>
      <c r="Q11" s="89" t="s">
        <v>147</v>
      </c>
    </row>
    <row r="12" spans="2:17" ht="13.5" thickBot="1">
      <c r="B12" s="317" t="s">
        <v>73</v>
      </c>
      <c r="C12" s="318"/>
      <c r="D12" s="318"/>
      <c r="E12" s="318"/>
      <c r="F12" s="319"/>
      <c r="G12" s="421"/>
      <c r="H12" s="422"/>
      <c r="I12" s="422"/>
      <c r="J12" s="422"/>
      <c r="K12" s="422"/>
      <c r="L12" s="422"/>
      <c r="M12" s="422"/>
      <c r="Q12" s="89" t="s">
        <v>148</v>
      </c>
    </row>
    <row r="13" spans="2:17" ht="12.75">
      <c r="B13" s="51"/>
      <c r="C13" s="52"/>
      <c r="D13" s="52"/>
      <c r="E13" s="53"/>
      <c r="F13" s="53"/>
      <c r="G13" s="53"/>
      <c r="H13" s="53"/>
      <c r="I13" s="53"/>
      <c r="J13" s="54"/>
      <c r="K13" s="54"/>
      <c r="L13" s="54"/>
      <c r="M13" s="55"/>
      <c r="Q13" s="89" t="s">
        <v>149</v>
      </c>
    </row>
    <row r="14" spans="2:17" ht="12.75">
      <c r="B14" s="309" t="s">
        <v>76</v>
      </c>
      <c r="C14" s="294"/>
      <c r="D14" s="295"/>
      <c r="E14" s="57"/>
      <c r="F14" s="420"/>
      <c r="G14" s="293" t="s">
        <v>79</v>
      </c>
      <c r="H14" s="294"/>
      <c r="I14" s="295"/>
      <c r="J14" s="280"/>
      <c r="K14" s="281"/>
      <c r="L14" s="50"/>
      <c r="M14" s="58"/>
      <c r="Q14" s="91"/>
    </row>
    <row r="15" spans="2:17" ht="12.75">
      <c r="B15" s="309" t="s">
        <v>83</v>
      </c>
      <c r="C15" s="294"/>
      <c r="D15" s="295"/>
      <c r="E15" s="57"/>
      <c r="F15" s="420"/>
      <c r="G15" s="59" t="s">
        <v>74</v>
      </c>
      <c r="H15" s="57"/>
      <c r="I15" s="60" t="s">
        <v>75</v>
      </c>
      <c r="J15" s="57"/>
      <c r="K15" s="50"/>
      <c r="L15" s="50"/>
      <c r="M15" s="58"/>
      <c r="Q15" s="88" t="s">
        <v>188</v>
      </c>
    </row>
    <row r="16" spans="2:17" ht="12.75">
      <c r="B16" s="309" t="s">
        <v>344</v>
      </c>
      <c r="C16" s="294"/>
      <c r="D16" s="295"/>
      <c r="E16" s="57"/>
      <c r="F16" s="420"/>
      <c r="G16" s="40"/>
      <c r="H16" s="40"/>
      <c r="I16" s="40"/>
      <c r="J16" s="40"/>
      <c r="K16" s="50"/>
      <c r="L16" s="50"/>
      <c r="M16" s="58"/>
      <c r="Q16" s="90" t="s">
        <v>189</v>
      </c>
    </row>
    <row r="17" spans="2:17" ht="12.75">
      <c r="B17" s="309" t="s">
        <v>77</v>
      </c>
      <c r="C17" s="294"/>
      <c r="D17" s="295"/>
      <c r="E17" s="57"/>
      <c r="F17" s="420"/>
      <c r="G17" s="293" t="s">
        <v>345</v>
      </c>
      <c r="H17" s="294"/>
      <c r="I17" s="295"/>
      <c r="J17" s="282"/>
      <c r="K17" s="276"/>
      <c r="L17" s="50"/>
      <c r="M17" s="58"/>
      <c r="Q17" s="90" t="s">
        <v>190</v>
      </c>
    </row>
    <row r="18" spans="2:17" ht="12.75">
      <c r="B18" s="309" t="s">
        <v>78</v>
      </c>
      <c r="C18" s="294"/>
      <c r="D18" s="295"/>
      <c r="E18" s="57"/>
      <c r="F18" s="420"/>
      <c r="G18" s="320" t="s">
        <v>80</v>
      </c>
      <c r="H18" s="423"/>
      <c r="I18" s="321"/>
      <c r="J18" s="282"/>
      <c r="K18" s="276"/>
      <c r="L18" s="56"/>
      <c r="M18" s="61"/>
      <c r="N18" s="47"/>
      <c r="Q18" s="90" t="s">
        <v>191</v>
      </c>
    </row>
    <row r="19" spans="2:17" ht="12.75">
      <c r="B19" s="309" t="s">
        <v>84</v>
      </c>
      <c r="C19" s="294"/>
      <c r="D19" s="295"/>
      <c r="E19" s="57"/>
      <c r="F19" s="420"/>
      <c r="G19" s="335" t="s">
        <v>140</v>
      </c>
      <c r="H19" s="336"/>
      <c r="I19" s="337"/>
      <c r="J19" s="338"/>
      <c r="K19" s="339"/>
      <c r="L19" s="56"/>
      <c r="M19" s="58"/>
      <c r="N19" s="47"/>
      <c r="Q19" s="90" t="s">
        <v>192</v>
      </c>
    </row>
    <row r="20" spans="2:17" ht="13.5" thickBot="1">
      <c r="B20" s="28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410"/>
      <c r="N20" s="47"/>
      <c r="Q20" s="90" t="s">
        <v>193</v>
      </c>
    </row>
    <row r="21" spans="2:17" ht="13.5" thickBot="1"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6"/>
      <c r="N21" s="47"/>
      <c r="Q21" s="90" t="s">
        <v>194</v>
      </c>
    </row>
    <row r="22" spans="2:17" ht="13.5" thickBot="1">
      <c r="B22" s="278" t="s">
        <v>213</v>
      </c>
      <c r="C22" s="279"/>
      <c r="D22" s="279"/>
      <c r="E22" s="279"/>
      <c r="F22" s="275"/>
      <c r="G22" s="342"/>
      <c r="H22" s="304"/>
      <c r="I22" s="304"/>
      <c r="J22" s="304"/>
      <c r="K22" s="304"/>
      <c r="L22" s="304"/>
      <c r="M22" s="304"/>
      <c r="N22" s="47"/>
      <c r="Q22" s="90" t="s">
        <v>195</v>
      </c>
    </row>
    <row r="23" spans="2:17" ht="12.75">
      <c r="B23" s="65"/>
      <c r="C23" s="66"/>
      <c r="D23" s="66"/>
      <c r="E23" s="66"/>
      <c r="F23" s="66"/>
      <c r="G23" s="67"/>
      <c r="H23" s="67"/>
      <c r="I23" s="67"/>
      <c r="J23" s="67"/>
      <c r="K23" s="67"/>
      <c r="L23" s="67"/>
      <c r="M23" s="68"/>
      <c r="N23" s="47"/>
      <c r="Q23" s="90" t="s">
        <v>196</v>
      </c>
    </row>
    <row r="24" spans="2:17" ht="12.75">
      <c r="B24" s="69" t="s">
        <v>68</v>
      </c>
      <c r="C24" s="70"/>
      <c r="D24" s="349" t="s">
        <v>65</v>
      </c>
      <c r="E24" s="349"/>
      <c r="F24" s="350"/>
      <c r="G24" s="92"/>
      <c r="H24" s="40"/>
      <c r="I24" s="349" t="s">
        <v>81</v>
      </c>
      <c r="J24" s="350"/>
      <c r="K24" s="57"/>
      <c r="L24" s="40"/>
      <c r="M24" s="71"/>
      <c r="N24" s="47"/>
      <c r="Q24" s="90" t="s">
        <v>197</v>
      </c>
    </row>
    <row r="25" spans="2:17" ht="12.75">
      <c r="B25" s="69"/>
      <c r="C25" s="70"/>
      <c r="D25" s="349" t="s">
        <v>66</v>
      </c>
      <c r="E25" s="349"/>
      <c r="F25" s="350"/>
      <c r="G25" s="92"/>
      <c r="H25" s="40"/>
      <c r="I25" s="349" t="s">
        <v>69</v>
      </c>
      <c r="J25" s="350"/>
      <c r="K25" s="57"/>
      <c r="L25" s="72"/>
      <c r="M25" s="71"/>
      <c r="N25" s="47"/>
      <c r="Q25" s="90" t="s">
        <v>198</v>
      </c>
    </row>
    <row r="26" spans="2:17" ht="12.75">
      <c r="B26" s="69"/>
      <c r="C26" s="70"/>
      <c r="D26" s="349" t="s">
        <v>67</v>
      </c>
      <c r="E26" s="349"/>
      <c r="F26" s="350"/>
      <c r="G26" s="92"/>
      <c r="H26" s="40"/>
      <c r="I26" s="72"/>
      <c r="J26" s="72"/>
      <c r="K26" s="72"/>
      <c r="L26" s="72"/>
      <c r="M26" s="71"/>
      <c r="N26" s="47"/>
      <c r="Q26" s="90" t="s">
        <v>199</v>
      </c>
    </row>
    <row r="27" spans="2:17" ht="12.75">
      <c r="B27" s="73"/>
      <c r="C27" s="74"/>
      <c r="D27" s="74"/>
      <c r="E27" s="74"/>
      <c r="F27" s="74"/>
      <c r="G27" s="72"/>
      <c r="H27" s="72"/>
      <c r="I27" s="72"/>
      <c r="J27" s="72"/>
      <c r="K27" s="72"/>
      <c r="L27" s="72"/>
      <c r="M27" s="71"/>
      <c r="N27" s="47"/>
      <c r="Q27" s="90" t="s">
        <v>208</v>
      </c>
    </row>
    <row r="28" spans="2:17" ht="12.75">
      <c r="B28" s="198" t="s">
        <v>290</v>
      </c>
      <c r="C28" s="310"/>
      <c r="D28" s="311"/>
      <c r="E28" s="311"/>
      <c r="F28" s="311"/>
      <c r="G28" s="311"/>
      <c r="H28" s="311"/>
      <c r="I28" s="311"/>
      <c r="J28" s="311"/>
      <c r="K28" s="311"/>
      <c r="L28" s="311"/>
      <c r="M28" s="312"/>
      <c r="N28" s="47"/>
      <c r="Q28" s="90" t="s">
        <v>206</v>
      </c>
    </row>
    <row r="29" spans="2:17" ht="12.75">
      <c r="B29" s="75" t="s">
        <v>25</v>
      </c>
      <c r="C29" s="310"/>
      <c r="D29" s="311"/>
      <c r="E29" s="311"/>
      <c r="F29" s="311"/>
      <c r="G29" s="311"/>
      <c r="H29" s="311"/>
      <c r="I29" s="311"/>
      <c r="J29" s="311"/>
      <c r="K29" s="311"/>
      <c r="L29" s="311"/>
      <c r="M29" s="312"/>
      <c r="N29" s="47"/>
      <c r="Q29" s="90" t="s">
        <v>207</v>
      </c>
    </row>
    <row r="30" spans="2:17" ht="12.75">
      <c r="B30" s="75" t="s">
        <v>71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6"/>
      <c r="N30" s="47"/>
      <c r="Q30" s="90" t="s">
        <v>200</v>
      </c>
    </row>
    <row r="31" spans="2:14" ht="13.5" thickBot="1">
      <c r="B31" s="76" t="s">
        <v>72</v>
      </c>
      <c r="C31" s="351"/>
      <c r="D31" s="352"/>
      <c r="E31" s="352"/>
      <c r="F31" s="352"/>
      <c r="G31" s="352"/>
      <c r="H31" s="352"/>
      <c r="I31" s="352"/>
      <c r="J31" s="352"/>
      <c r="K31" s="352"/>
      <c r="L31" s="352"/>
      <c r="M31" s="353"/>
      <c r="N31" s="47"/>
    </row>
    <row r="32" spans="2:14" ht="12.75">
      <c r="B32" s="343" t="s">
        <v>26</v>
      </c>
      <c r="C32" s="285"/>
      <c r="D32" s="285"/>
      <c r="E32" s="285"/>
      <c r="F32" s="285"/>
      <c r="G32" s="285"/>
      <c r="H32" s="285"/>
      <c r="I32" s="285"/>
      <c r="J32" s="345" t="s">
        <v>27</v>
      </c>
      <c r="K32" s="77"/>
      <c r="L32" s="77"/>
      <c r="M32" s="55"/>
      <c r="N32" s="47"/>
    </row>
    <row r="33" spans="2:14" ht="12.75">
      <c r="B33" s="344"/>
      <c r="C33" s="298"/>
      <c r="D33" s="298"/>
      <c r="E33" s="298"/>
      <c r="F33" s="298"/>
      <c r="G33" s="298"/>
      <c r="H33" s="298"/>
      <c r="I33" s="298"/>
      <c r="J33" s="346"/>
      <c r="K33" s="347"/>
      <c r="L33" s="348"/>
      <c r="M33" s="58"/>
      <c r="N33" s="47"/>
    </row>
    <row r="34" spans="2:14" ht="13.5" thickBot="1">
      <c r="B34" s="303" t="s">
        <v>70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5"/>
      <c r="N34" s="47"/>
    </row>
    <row r="35" spans="2:17" ht="12.75">
      <c r="B35" s="306" t="s">
        <v>28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8"/>
      <c r="N35" s="47"/>
      <c r="Q35" s="88" t="s">
        <v>201</v>
      </c>
    </row>
    <row r="36" spans="2:17" ht="13.5" thickBot="1">
      <c r="B36" s="445" t="s">
        <v>29</v>
      </c>
      <c r="C36" s="333"/>
      <c r="D36" s="440"/>
      <c r="E36" s="441"/>
      <c r="F36" s="78" t="s">
        <v>30</v>
      </c>
      <c r="G36" s="333"/>
      <c r="H36" s="333"/>
      <c r="I36" s="78" t="s">
        <v>31</v>
      </c>
      <c r="J36" s="390"/>
      <c r="K36" s="333"/>
      <c r="L36" s="333"/>
      <c r="M36" s="391"/>
      <c r="N36" s="47"/>
      <c r="Q36" s="90" t="s">
        <v>202</v>
      </c>
    </row>
    <row r="37" spans="2:17" ht="13.5" thickBot="1"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47"/>
      <c r="Q37" s="90" t="s">
        <v>203</v>
      </c>
    </row>
    <row r="38" spans="2:17" ht="13.5" thickBot="1">
      <c r="B38" s="278" t="s">
        <v>82</v>
      </c>
      <c r="C38" s="279"/>
      <c r="D38" s="279"/>
      <c r="E38" s="279"/>
      <c r="F38" s="275"/>
      <c r="G38" s="342"/>
      <c r="H38" s="304"/>
      <c r="I38" s="304"/>
      <c r="J38" s="304"/>
      <c r="K38" s="304"/>
      <c r="L38" s="304"/>
      <c r="M38" s="304"/>
      <c r="N38" s="47"/>
      <c r="Q38" s="90" t="s">
        <v>204</v>
      </c>
    </row>
    <row r="39" spans="2:17" ht="13.5" thickBot="1"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398"/>
      <c r="N39" s="47"/>
      <c r="Q39" s="90" t="s">
        <v>205</v>
      </c>
    </row>
    <row r="40" spans="2:14" ht="12.75" customHeight="1" thickBot="1">
      <c r="B40" s="392" t="s">
        <v>32</v>
      </c>
      <c r="C40" s="393"/>
      <c r="D40" s="442"/>
      <c r="E40" s="443"/>
      <c r="F40" s="443"/>
      <c r="G40" s="443"/>
      <c r="H40" s="443"/>
      <c r="I40" s="443"/>
      <c r="J40" s="443"/>
      <c r="K40" s="443"/>
      <c r="L40" s="443"/>
      <c r="M40" s="444"/>
      <c r="N40" s="47"/>
    </row>
    <row r="41" spans="2:14" ht="13.5" thickBot="1">
      <c r="B41" s="334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7"/>
    </row>
    <row r="42" spans="2:14" ht="13.5" thickBot="1">
      <c r="B42" s="392" t="s">
        <v>33</v>
      </c>
      <c r="C42" s="393"/>
      <c r="D42" s="394"/>
      <c r="E42" s="395"/>
      <c r="F42" s="395"/>
      <c r="G42" s="395"/>
      <c r="H42" s="396"/>
      <c r="I42" s="397"/>
      <c r="J42" s="298"/>
      <c r="K42" s="298"/>
      <c r="L42" s="298"/>
      <c r="M42" s="299"/>
      <c r="N42" s="47"/>
    </row>
    <row r="43" spans="2:14" ht="13.5" thickBot="1">
      <c r="B43" s="334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9"/>
      <c r="N43" s="47"/>
    </row>
    <row r="44" spans="2:14" ht="13.5" thickBot="1">
      <c r="B44" s="392" t="s">
        <v>34</v>
      </c>
      <c r="C44" s="393"/>
      <c r="D44" s="394"/>
      <c r="E44" s="395"/>
      <c r="F44" s="395"/>
      <c r="G44" s="395"/>
      <c r="H44" s="401"/>
      <c r="I44" s="354"/>
      <c r="J44" s="346"/>
      <c r="K44" s="346"/>
      <c r="L44" s="346"/>
      <c r="M44" s="355"/>
      <c r="N44" s="47"/>
    </row>
    <row r="45" spans="2:14" ht="13.5" thickBot="1">
      <c r="B45" s="30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5"/>
      <c r="N45" s="79"/>
    </row>
    <row r="46" spans="2:14" ht="13.5" thickBot="1"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79"/>
    </row>
    <row r="47" spans="2:14" ht="13.5" thickBot="1">
      <c r="B47" s="317" t="s">
        <v>35</v>
      </c>
      <c r="C47" s="318"/>
      <c r="D47" s="318"/>
      <c r="E47" s="318"/>
      <c r="F47" s="319"/>
      <c r="G47" s="287"/>
      <c r="H47" s="288"/>
      <c r="I47" s="288"/>
      <c r="J47" s="288"/>
      <c r="K47" s="288"/>
      <c r="L47" s="288"/>
      <c r="M47" s="288"/>
      <c r="N47" s="47"/>
    </row>
    <row r="48" spans="2:14" ht="12.75">
      <c r="B48" s="284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3"/>
      <c r="N48" s="47"/>
    </row>
    <row r="49" spans="2:14" ht="12.75">
      <c r="B49" s="296" t="s">
        <v>36</v>
      </c>
      <c r="C49" s="297"/>
      <c r="D49" s="277"/>
      <c r="E49" s="277"/>
      <c r="F49" s="277"/>
      <c r="G49" s="277"/>
      <c r="H49" s="277"/>
      <c r="I49" s="277"/>
      <c r="J49" s="277"/>
      <c r="K49" s="277"/>
      <c r="L49" s="72"/>
      <c r="M49" s="80"/>
      <c r="N49" s="47"/>
    </row>
    <row r="50" spans="2:14" ht="12.75">
      <c r="B50" s="296" t="s">
        <v>210</v>
      </c>
      <c r="C50" s="297"/>
      <c r="D50" s="320"/>
      <c r="E50" s="423"/>
      <c r="F50" s="423"/>
      <c r="G50" s="321"/>
      <c r="H50" s="81"/>
      <c r="I50" s="81"/>
      <c r="J50" s="81"/>
      <c r="K50" s="81"/>
      <c r="L50" s="72"/>
      <c r="M50" s="80"/>
      <c r="N50" s="47"/>
    </row>
    <row r="51" spans="2:14" ht="12.75">
      <c r="B51" s="296" t="s">
        <v>37</v>
      </c>
      <c r="C51" s="297"/>
      <c r="D51" s="320"/>
      <c r="E51" s="423"/>
      <c r="F51" s="423"/>
      <c r="G51" s="321"/>
      <c r="H51" s="81"/>
      <c r="I51" s="81"/>
      <c r="J51" s="81"/>
      <c r="K51" s="81"/>
      <c r="L51" s="72"/>
      <c r="M51" s="80"/>
      <c r="N51" s="47"/>
    </row>
    <row r="52" spans="2:14" ht="12.75">
      <c r="B52" s="296" t="s">
        <v>38</v>
      </c>
      <c r="C52" s="297"/>
      <c r="D52" s="320"/>
      <c r="E52" s="321"/>
      <c r="F52" s="81"/>
      <c r="G52" s="81"/>
      <c r="H52" s="81"/>
      <c r="I52" s="81"/>
      <c r="J52" s="81"/>
      <c r="K52" s="81"/>
      <c r="L52" s="72"/>
      <c r="M52" s="80"/>
      <c r="N52" s="47"/>
    </row>
    <row r="53" spans="2:14" ht="12.75">
      <c r="B53" s="296" t="s">
        <v>211</v>
      </c>
      <c r="C53" s="297"/>
      <c r="D53" s="320"/>
      <c r="E53" s="321"/>
      <c r="F53" s="81"/>
      <c r="G53" s="81"/>
      <c r="H53" s="81"/>
      <c r="I53" s="81"/>
      <c r="J53" s="81"/>
      <c r="K53" s="81"/>
      <c r="L53" s="81"/>
      <c r="M53" s="80"/>
      <c r="N53" s="47"/>
    </row>
    <row r="54" spans="2:14" ht="13.5" thickBo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  <c r="N54" s="47"/>
    </row>
    <row r="55" spans="2:14" ht="13.5" thickBo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7"/>
    </row>
    <row r="56" spans="2:14" ht="13.5" thickBot="1">
      <c r="B56" s="317" t="s">
        <v>212</v>
      </c>
      <c r="C56" s="318"/>
      <c r="D56" s="318"/>
      <c r="E56" s="318"/>
      <c r="F56" s="319"/>
      <c r="G56" s="41"/>
      <c r="H56" s="41"/>
      <c r="I56" s="41"/>
      <c r="J56" s="41"/>
      <c r="K56" s="41"/>
      <c r="L56" s="41"/>
      <c r="M56" s="41"/>
      <c r="N56" s="47"/>
    </row>
    <row r="57" spans="2:14" ht="13.5" thickBot="1">
      <c r="B57" s="42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426"/>
      <c r="N57" s="47"/>
    </row>
    <row r="58" spans="2:14" ht="13.5" thickBot="1">
      <c r="B58" s="392" t="s">
        <v>39</v>
      </c>
      <c r="C58" s="424"/>
      <c r="D58" s="424"/>
      <c r="E58" s="424"/>
      <c r="F58" s="82" t="s">
        <v>40</v>
      </c>
      <c r="G58" s="300"/>
      <c r="H58" s="301"/>
      <c r="I58" s="82" t="s">
        <v>41</v>
      </c>
      <c r="J58" s="300"/>
      <c r="K58" s="302"/>
      <c r="L58" s="298"/>
      <c r="M58" s="299"/>
      <c r="N58" s="47"/>
    </row>
    <row r="59" spans="2:14" ht="12.75">
      <c r="B59" s="354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55"/>
      <c r="N59" s="47"/>
    </row>
    <row r="60" spans="2:14" ht="26.25" customHeight="1">
      <c r="B60" s="407" t="s">
        <v>292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408"/>
      <c r="N60" s="47"/>
    </row>
    <row r="61" spans="2:14" ht="13.5" customHeight="1" thickBot="1">
      <c r="B61" s="407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408"/>
      <c r="N61" s="47"/>
    </row>
    <row r="62" spans="2:14" ht="18.75" customHeight="1" thickBot="1" thickTop="1">
      <c r="B62" s="354"/>
      <c r="C62" s="346"/>
      <c r="D62" s="346"/>
      <c r="E62" s="409"/>
      <c r="F62" s="402"/>
      <c r="G62" s="403"/>
      <c r="H62" s="403"/>
      <c r="I62" s="199" t="s">
        <v>129</v>
      </c>
      <c r="J62" s="427"/>
      <c r="K62" s="346"/>
      <c r="L62" s="346"/>
      <c r="M62" s="355"/>
      <c r="N62" s="47"/>
    </row>
    <row r="63" spans="2:14" ht="14.25" thickBot="1" thickTop="1"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410"/>
      <c r="N63" s="47"/>
    </row>
    <row r="64" spans="2:14" ht="13.5" thickBot="1"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47"/>
    </row>
    <row r="65" spans="2:14" ht="13.5" thickBot="1">
      <c r="B65" s="404" t="s">
        <v>332</v>
      </c>
      <c r="C65" s="405"/>
      <c r="D65" s="405"/>
      <c r="E65" s="405"/>
      <c r="F65" s="406"/>
      <c r="G65" s="287"/>
      <c r="H65" s="288"/>
      <c r="I65" s="288"/>
      <c r="J65" s="288"/>
      <c r="K65" s="288"/>
      <c r="L65" s="288"/>
      <c r="M65" s="288"/>
      <c r="N65" s="47"/>
    </row>
    <row r="66" spans="2:14" ht="13.5" thickBot="1">
      <c r="B66" s="42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426"/>
      <c r="N66" s="47"/>
    </row>
    <row r="67" spans="2:14" ht="13.5" thickBot="1">
      <c r="B67" s="356" t="s">
        <v>333</v>
      </c>
      <c r="C67" s="357"/>
      <c r="D67" s="357"/>
      <c r="E67" s="358"/>
      <c r="F67" s="83" t="s">
        <v>293</v>
      </c>
      <c r="G67" s="289"/>
      <c r="H67" s="290"/>
      <c r="I67" s="41"/>
      <c r="J67" s="83" t="s">
        <v>136</v>
      </c>
      <c r="K67" s="300"/>
      <c r="L67" s="302"/>
      <c r="M67" s="58"/>
      <c r="N67" s="47"/>
    </row>
    <row r="68" spans="2:14" ht="13.5" thickBot="1">
      <c r="B68" s="354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55"/>
      <c r="N68" s="47"/>
    </row>
    <row r="69" spans="2:14" ht="13.5" thickBot="1">
      <c r="B69" s="356" t="s">
        <v>334</v>
      </c>
      <c r="C69" s="357"/>
      <c r="D69" s="357"/>
      <c r="E69" s="358"/>
      <c r="F69" s="83" t="s">
        <v>293</v>
      </c>
      <c r="G69" s="289"/>
      <c r="H69" s="290"/>
      <c r="I69" s="41"/>
      <c r="J69" s="83" t="s">
        <v>136</v>
      </c>
      <c r="K69" s="300"/>
      <c r="L69" s="302"/>
      <c r="M69" s="58"/>
      <c r="N69" s="47"/>
    </row>
    <row r="70" spans="2:14" ht="13.5" thickBot="1">
      <c r="B70" s="287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410"/>
      <c r="N70" s="47"/>
    </row>
    <row r="71" spans="2:14" ht="15.75" customHeight="1" thickBo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7"/>
    </row>
    <row r="72" spans="2:14" ht="13.5" thickBot="1">
      <c r="B72" s="317" t="s">
        <v>224</v>
      </c>
      <c r="C72" s="318"/>
      <c r="D72" s="318"/>
      <c r="E72" s="318"/>
      <c r="F72" s="319"/>
      <c r="G72" s="46"/>
      <c r="H72" s="46"/>
      <c r="I72" s="46"/>
      <c r="J72" s="46"/>
      <c r="K72" s="46"/>
      <c r="L72" s="46"/>
      <c r="M72" s="46"/>
      <c r="N72" s="47"/>
    </row>
    <row r="73" spans="2:14" ht="13.5" thickBot="1">
      <c r="B73" s="359" t="s">
        <v>46</v>
      </c>
      <c r="C73" s="360"/>
      <c r="D73" s="359" t="s">
        <v>183</v>
      </c>
      <c r="E73" s="361"/>
      <c r="F73" s="361"/>
      <c r="G73" s="361"/>
      <c r="H73" s="361"/>
      <c r="I73" s="361"/>
      <c r="J73" s="361"/>
      <c r="K73" s="361"/>
      <c r="L73" s="361"/>
      <c r="M73" s="362"/>
      <c r="N73" s="47"/>
    </row>
    <row r="74" spans="2:14" ht="13.5" thickBot="1">
      <c r="B74" s="363" t="s">
        <v>131</v>
      </c>
      <c r="C74" s="364"/>
      <c r="D74" s="365"/>
      <c r="E74" s="366"/>
      <c r="F74" s="366"/>
      <c r="G74" s="366"/>
      <c r="H74" s="366"/>
      <c r="I74" s="366"/>
      <c r="J74" s="366"/>
      <c r="K74" s="366"/>
      <c r="L74" s="366"/>
      <c r="M74" s="367"/>
      <c r="N74" s="47"/>
    </row>
    <row r="75" spans="2:14" ht="13.5" thickBot="1">
      <c r="B75" s="363" t="s">
        <v>147</v>
      </c>
      <c r="C75" s="364"/>
      <c r="D75" s="365"/>
      <c r="E75" s="399"/>
      <c r="F75" s="399"/>
      <c r="G75" s="399"/>
      <c r="H75" s="399"/>
      <c r="I75" s="399"/>
      <c r="J75" s="399"/>
      <c r="K75" s="399"/>
      <c r="L75" s="399"/>
      <c r="M75" s="400"/>
      <c r="N75" s="47"/>
    </row>
    <row r="76" spans="2:14" ht="13.5" thickBot="1">
      <c r="B76" s="363" t="s">
        <v>148</v>
      </c>
      <c r="C76" s="364"/>
      <c r="D76" s="365"/>
      <c r="E76" s="399"/>
      <c r="F76" s="399"/>
      <c r="G76" s="399"/>
      <c r="H76" s="399"/>
      <c r="I76" s="399"/>
      <c r="J76" s="399"/>
      <c r="K76" s="399"/>
      <c r="L76" s="399"/>
      <c r="M76" s="400"/>
      <c r="N76" s="47"/>
    </row>
    <row r="77" spans="2:14" ht="13.5" thickBot="1">
      <c r="B77" s="363" t="s">
        <v>149</v>
      </c>
      <c r="C77" s="364"/>
      <c r="D77" s="365"/>
      <c r="E77" s="399"/>
      <c r="F77" s="399"/>
      <c r="G77" s="399"/>
      <c r="H77" s="399"/>
      <c r="I77" s="399"/>
      <c r="J77" s="399"/>
      <c r="K77" s="399"/>
      <c r="L77" s="399"/>
      <c r="M77" s="400"/>
      <c r="N77" s="47"/>
    </row>
    <row r="78" spans="2:14" ht="13.5" thickBot="1">
      <c r="B78" s="363" t="s">
        <v>150</v>
      </c>
      <c r="C78" s="364"/>
      <c r="D78" s="365"/>
      <c r="E78" s="399"/>
      <c r="F78" s="399"/>
      <c r="G78" s="399"/>
      <c r="H78" s="399"/>
      <c r="I78" s="399"/>
      <c r="J78" s="399"/>
      <c r="K78" s="399"/>
      <c r="L78" s="399"/>
      <c r="M78" s="400"/>
      <c r="N78" s="47"/>
    </row>
    <row r="79" spans="2:14" ht="13.5" thickBot="1">
      <c r="B79" s="363" t="s">
        <v>151</v>
      </c>
      <c r="C79" s="364"/>
      <c r="D79" s="365"/>
      <c r="E79" s="399"/>
      <c r="F79" s="399"/>
      <c r="G79" s="399"/>
      <c r="H79" s="399"/>
      <c r="I79" s="399"/>
      <c r="J79" s="399"/>
      <c r="K79" s="399"/>
      <c r="L79" s="399"/>
      <c r="M79" s="400"/>
      <c r="N79" s="47"/>
    </row>
    <row r="80" spans="2:14" ht="13.5" thickBot="1">
      <c r="B80" s="363" t="s">
        <v>152</v>
      </c>
      <c r="C80" s="364"/>
      <c r="D80" s="365"/>
      <c r="E80" s="399"/>
      <c r="F80" s="399"/>
      <c r="G80" s="399"/>
      <c r="H80" s="399"/>
      <c r="I80" s="399"/>
      <c r="J80" s="399"/>
      <c r="K80" s="399"/>
      <c r="L80" s="399"/>
      <c r="M80" s="400"/>
      <c r="N80" s="47"/>
    </row>
    <row r="81" spans="2:14" ht="13.5" thickBot="1">
      <c r="B81" s="363" t="s">
        <v>153</v>
      </c>
      <c r="C81" s="364"/>
      <c r="D81" s="365"/>
      <c r="E81" s="399"/>
      <c r="F81" s="399"/>
      <c r="G81" s="399"/>
      <c r="H81" s="399"/>
      <c r="I81" s="399"/>
      <c r="J81" s="399"/>
      <c r="K81" s="399"/>
      <c r="L81" s="399"/>
      <c r="M81" s="400"/>
      <c r="N81" s="47"/>
    </row>
    <row r="82" spans="2:14" ht="13.5" thickBot="1">
      <c r="B82" s="363" t="s">
        <v>154</v>
      </c>
      <c r="C82" s="364"/>
      <c r="D82" s="365"/>
      <c r="E82" s="399"/>
      <c r="F82" s="399"/>
      <c r="G82" s="399"/>
      <c r="H82" s="399"/>
      <c r="I82" s="399"/>
      <c r="J82" s="399"/>
      <c r="K82" s="399"/>
      <c r="L82" s="399"/>
      <c r="M82" s="400"/>
      <c r="N82" s="47"/>
    </row>
    <row r="83" spans="2:14" ht="13.5" thickBot="1">
      <c r="B83" s="363" t="s">
        <v>155</v>
      </c>
      <c r="C83" s="364"/>
      <c r="D83" s="365"/>
      <c r="E83" s="399"/>
      <c r="F83" s="399"/>
      <c r="G83" s="399"/>
      <c r="H83" s="399"/>
      <c r="I83" s="399"/>
      <c r="J83" s="399"/>
      <c r="K83" s="399"/>
      <c r="L83" s="399"/>
      <c r="M83" s="400"/>
      <c r="N83" s="47"/>
    </row>
    <row r="84" spans="2:14" ht="13.5" thickBot="1">
      <c r="B84" s="363"/>
      <c r="C84" s="364"/>
      <c r="D84" s="365"/>
      <c r="E84" s="399"/>
      <c r="F84" s="399"/>
      <c r="G84" s="399"/>
      <c r="H84" s="399"/>
      <c r="I84" s="399"/>
      <c r="J84" s="399"/>
      <c r="K84" s="399"/>
      <c r="L84" s="399"/>
      <c r="M84" s="400"/>
      <c r="N84" s="47"/>
    </row>
    <row r="85" spans="2:14" ht="13.5" thickBot="1">
      <c r="B85" s="363"/>
      <c r="C85" s="364"/>
      <c r="D85" s="365"/>
      <c r="E85" s="399"/>
      <c r="F85" s="399"/>
      <c r="G85" s="399"/>
      <c r="H85" s="399"/>
      <c r="I85" s="399"/>
      <c r="J85" s="399"/>
      <c r="K85" s="399"/>
      <c r="L85" s="399"/>
      <c r="M85" s="400"/>
      <c r="N85" s="47"/>
    </row>
    <row r="86" spans="2:14" ht="13.5" thickBot="1"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47"/>
    </row>
    <row r="87" spans="2:14" ht="13.5" thickBot="1">
      <c r="B87" s="317" t="s">
        <v>225</v>
      </c>
      <c r="C87" s="318"/>
      <c r="D87" s="318"/>
      <c r="E87" s="318"/>
      <c r="F87" s="319"/>
      <c r="G87" s="287"/>
      <c r="H87" s="288"/>
      <c r="I87" s="288"/>
      <c r="J87" s="288"/>
      <c r="K87" s="288"/>
      <c r="L87" s="288"/>
      <c r="M87" s="288"/>
      <c r="N87" s="47"/>
    </row>
    <row r="88" spans="2:14" ht="12.75" customHeight="1">
      <c r="B88" s="322" t="s">
        <v>214</v>
      </c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286"/>
      <c r="N88" s="84"/>
    </row>
    <row r="89" spans="2:14" ht="12.75" customHeight="1">
      <c r="B89" s="368" t="s">
        <v>132</v>
      </c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70"/>
      <c r="N89" s="84"/>
    </row>
    <row r="90" spans="2:14" ht="24.75" customHeight="1">
      <c r="B90" s="371" t="s">
        <v>215</v>
      </c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3"/>
      <c r="N90" s="84"/>
    </row>
    <row r="91" spans="2:14" ht="12.75" customHeight="1">
      <c r="B91" s="371" t="s">
        <v>156</v>
      </c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3"/>
      <c r="N91" s="84"/>
    </row>
    <row r="92" spans="2:14" ht="12.75" customHeight="1">
      <c r="B92" s="371" t="s">
        <v>137</v>
      </c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3"/>
      <c r="N92" s="84"/>
    </row>
    <row r="93" spans="2:14" ht="12.75" customHeight="1">
      <c r="B93" s="371" t="s">
        <v>286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3"/>
      <c r="N93" s="84"/>
    </row>
    <row r="94" spans="2:14" ht="12.75" customHeight="1">
      <c r="B94" s="371" t="s">
        <v>138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3"/>
      <c r="N94" s="84"/>
    </row>
    <row r="95" spans="2:14" ht="12.75" customHeight="1">
      <c r="B95" s="371" t="s">
        <v>139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3"/>
      <c r="N95" s="84"/>
    </row>
    <row r="96" spans="2:14" ht="12.75" customHeight="1">
      <c r="B96" s="371" t="s">
        <v>287</v>
      </c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3"/>
      <c r="N96" s="84"/>
    </row>
    <row r="97" spans="2:14" ht="12.75" customHeight="1">
      <c r="B97" s="371" t="s">
        <v>288</v>
      </c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3"/>
      <c r="N97" s="84"/>
    </row>
    <row r="98" spans="2:14" ht="26.25" customHeight="1">
      <c r="B98" s="313" t="s">
        <v>279</v>
      </c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5"/>
      <c r="N98" s="84"/>
    </row>
    <row r="99" spans="2:14" ht="13.5" customHeight="1">
      <c r="B99" s="313" t="s">
        <v>186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5"/>
      <c r="N99" s="84"/>
    </row>
    <row r="100" spans="2:14" ht="13.5" customHeight="1">
      <c r="B100" s="313" t="s">
        <v>91</v>
      </c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5"/>
      <c r="N100" s="84"/>
    </row>
    <row r="101" spans="2:14" ht="13.5" customHeight="1">
      <c r="B101" s="313" t="s">
        <v>42</v>
      </c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5"/>
      <c r="N101" s="84"/>
    </row>
    <row r="102" spans="2:14" ht="13.5" customHeight="1">
      <c r="B102" s="313" t="s">
        <v>43</v>
      </c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5"/>
      <c r="N102" s="84"/>
    </row>
    <row r="103" spans="2:14" ht="13.5" customHeight="1">
      <c r="B103" s="313" t="s">
        <v>92</v>
      </c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5"/>
      <c r="N103" s="84"/>
    </row>
    <row r="104" spans="2:14" ht="12.75" customHeight="1">
      <c r="B104" s="313" t="s">
        <v>62</v>
      </c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5"/>
      <c r="N104" s="84"/>
    </row>
    <row r="105" spans="2:14" ht="13.5" customHeight="1">
      <c r="B105" s="313" t="s">
        <v>277</v>
      </c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5"/>
      <c r="N105" s="84"/>
    </row>
    <row r="106" spans="2:14" ht="13.5" customHeight="1">
      <c r="B106" s="313" t="s">
        <v>278</v>
      </c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5"/>
      <c r="N106" s="84"/>
    </row>
    <row r="107" spans="2:14" ht="25.5" customHeight="1">
      <c r="B107" s="384" t="s">
        <v>133</v>
      </c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6"/>
      <c r="N107" s="84"/>
    </row>
    <row r="108" spans="2:14" ht="12.75">
      <c r="B108" s="384" t="s">
        <v>63</v>
      </c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6"/>
      <c r="N108" s="84"/>
    </row>
    <row r="109" spans="2:14" ht="25.5" customHeight="1">
      <c r="B109" s="371" t="s">
        <v>218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3"/>
      <c r="N109" s="84"/>
    </row>
    <row r="110" spans="2:14" ht="39.75" customHeight="1">
      <c r="B110" s="387" t="s">
        <v>50</v>
      </c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9"/>
      <c r="N110" s="84"/>
    </row>
    <row r="111" spans="2:14" ht="37.5" customHeight="1">
      <c r="B111" s="387" t="s">
        <v>64</v>
      </c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9"/>
      <c r="N111" s="84"/>
    </row>
    <row r="112" spans="2:14" ht="13.5" thickBot="1">
      <c r="B112" s="381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3"/>
      <c r="N112" s="84"/>
    </row>
    <row r="113" spans="2:14" ht="19.5" customHeight="1">
      <c r="B113" s="284" t="s">
        <v>44</v>
      </c>
      <c r="C113" s="285"/>
      <c r="D113" s="285"/>
      <c r="E113" s="285"/>
      <c r="F113" s="345"/>
      <c r="G113" s="345"/>
      <c r="H113" s="345"/>
      <c r="I113" s="345"/>
      <c r="J113" s="345"/>
      <c r="K113" s="345"/>
      <c r="L113" s="67"/>
      <c r="M113" s="68"/>
      <c r="N113" s="84"/>
    </row>
    <row r="114" spans="2:14" ht="12.75">
      <c r="B114" s="334"/>
      <c r="C114" s="298"/>
      <c r="D114" s="298"/>
      <c r="E114" s="298"/>
      <c r="F114" s="378"/>
      <c r="G114" s="378"/>
      <c r="H114" s="378"/>
      <c r="I114" s="378"/>
      <c r="J114" s="378"/>
      <c r="K114" s="378"/>
      <c r="L114" s="72"/>
      <c r="M114" s="71"/>
      <c r="N114" s="84"/>
    </row>
    <row r="115" spans="2:14" ht="20.25" customHeight="1">
      <c r="B115" s="379" t="s">
        <v>291</v>
      </c>
      <c r="C115" s="380"/>
      <c r="D115" s="380"/>
      <c r="E115" s="380"/>
      <c r="F115" s="346"/>
      <c r="G115" s="346"/>
      <c r="H115" s="346"/>
      <c r="I115" s="346"/>
      <c r="J115" s="346"/>
      <c r="K115" s="346"/>
      <c r="L115" s="72"/>
      <c r="M115" s="71"/>
      <c r="N115" s="84"/>
    </row>
    <row r="116" spans="2:14" ht="12.75">
      <c r="B116" s="86" t="s">
        <v>45</v>
      </c>
      <c r="C116" s="72"/>
      <c r="D116" s="72"/>
      <c r="E116" s="72"/>
      <c r="F116" s="378"/>
      <c r="G116" s="378"/>
      <c r="H116" s="378"/>
      <c r="I116" s="378"/>
      <c r="J116" s="378"/>
      <c r="K116" s="378"/>
      <c r="L116" s="72"/>
      <c r="M116" s="71"/>
      <c r="N116" s="84"/>
    </row>
    <row r="117" spans="2:14" ht="12.75">
      <c r="B117" s="86"/>
      <c r="C117" s="72"/>
      <c r="D117" s="72"/>
      <c r="E117" s="72"/>
      <c r="F117" s="72"/>
      <c r="G117" s="346"/>
      <c r="H117" s="346"/>
      <c r="I117" s="346"/>
      <c r="J117" s="346"/>
      <c r="K117" s="346"/>
      <c r="L117" s="346"/>
      <c r="M117" s="355"/>
      <c r="N117" s="84"/>
    </row>
    <row r="118" spans="2:14" ht="24.75" customHeight="1">
      <c r="B118" s="85" t="s">
        <v>52</v>
      </c>
      <c r="C118" s="374"/>
      <c r="D118" s="374"/>
      <c r="E118" s="374"/>
      <c r="F118" s="374"/>
      <c r="G118" s="346"/>
      <c r="H118" s="346"/>
      <c r="I118" s="346"/>
      <c r="J118" s="346"/>
      <c r="K118" s="346"/>
      <c r="L118" s="346"/>
      <c r="M118" s="355"/>
      <c r="N118" s="84"/>
    </row>
    <row r="119" spans="2:14" ht="12.75">
      <c r="B119" s="85"/>
      <c r="C119" s="375"/>
      <c r="D119" s="375"/>
      <c r="E119" s="375"/>
      <c r="F119" s="375"/>
      <c r="G119" s="374"/>
      <c r="H119" s="374"/>
      <c r="I119" s="374"/>
      <c r="J119" s="374"/>
      <c r="K119" s="374"/>
      <c r="L119" s="374"/>
      <c r="M119" s="408"/>
      <c r="N119" s="84"/>
    </row>
    <row r="120" spans="2:14" ht="12.75" customHeight="1">
      <c r="B120" s="85" t="s">
        <v>51</v>
      </c>
      <c r="C120" s="376"/>
      <c r="D120" s="377"/>
      <c r="E120" s="377"/>
      <c r="F120" s="377"/>
      <c r="G120" s="374"/>
      <c r="H120" s="374"/>
      <c r="I120" s="374"/>
      <c r="J120" s="374"/>
      <c r="K120" s="374"/>
      <c r="L120" s="374"/>
      <c r="M120" s="408"/>
      <c r="N120" s="84"/>
    </row>
    <row r="121" spans="2:14" ht="12.75">
      <c r="B121" s="85"/>
      <c r="C121" s="375"/>
      <c r="D121" s="375"/>
      <c r="E121" s="375"/>
      <c r="F121" s="375"/>
      <c r="G121" s="374"/>
      <c r="H121" s="374"/>
      <c r="I121" s="374"/>
      <c r="J121" s="374"/>
      <c r="K121" s="374"/>
      <c r="L121" s="374"/>
      <c r="M121" s="408"/>
      <c r="N121" s="84"/>
    </row>
    <row r="122" spans="2:14" ht="12.75">
      <c r="B122" s="334"/>
      <c r="C122" s="298"/>
      <c r="D122" s="298"/>
      <c r="E122" s="298"/>
      <c r="F122" s="298"/>
      <c r="G122" s="298"/>
      <c r="H122" s="298"/>
      <c r="I122" s="72"/>
      <c r="J122" s="72"/>
      <c r="K122" s="72"/>
      <c r="L122" s="72"/>
      <c r="M122" s="71"/>
      <c r="N122" s="84"/>
    </row>
    <row r="123" spans="2:14" ht="12.75">
      <c r="B123" s="430" t="s">
        <v>216</v>
      </c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9"/>
      <c r="N123" s="84"/>
    </row>
    <row r="124" spans="2:14" ht="12.75">
      <c r="B124" s="354" t="s">
        <v>217</v>
      </c>
      <c r="C124" s="346"/>
      <c r="D124" s="346"/>
      <c r="E124" s="428"/>
      <c r="F124" s="428"/>
      <c r="G124" s="428"/>
      <c r="H124" s="428"/>
      <c r="I124" s="428"/>
      <c r="J124" s="428"/>
      <c r="K124" s="428"/>
      <c r="L124" s="428"/>
      <c r="M124" s="429"/>
      <c r="N124" s="84"/>
    </row>
    <row r="125" spans="2:14" ht="12.75">
      <c r="B125" s="354"/>
      <c r="C125" s="346"/>
      <c r="D125" s="346"/>
      <c r="E125" s="346"/>
      <c r="F125" s="346"/>
      <c r="G125" s="346"/>
      <c r="H125" s="346"/>
      <c r="I125" s="346"/>
      <c r="J125" s="346"/>
      <c r="K125" s="346"/>
      <c r="L125" s="346"/>
      <c r="M125" s="355"/>
      <c r="N125" s="84"/>
    </row>
    <row r="126" spans="2:14" ht="12.75">
      <c r="B126" s="354"/>
      <c r="C126" s="346"/>
      <c r="D126" s="346"/>
      <c r="E126" s="346"/>
      <c r="F126" s="346"/>
      <c r="G126" s="346"/>
      <c r="H126" s="346"/>
      <c r="I126" s="346"/>
      <c r="J126" s="346"/>
      <c r="K126" s="346"/>
      <c r="L126" s="346"/>
      <c r="M126" s="355"/>
      <c r="N126" s="84"/>
    </row>
    <row r="127" spans="2:14" ht="12.75">
      <c r="B127" s="354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55"/>
      <c r="N127" s="84"/>
    </row>
    <row r="128" spans="2:14" ht="12.75">
      <c r="B128" s="354"/>
      <c r="C128" s="346"/>
      <c r="D128" s="346"/>
      <c r="E128" s="346"/>
      <c r="F128" s="346"/>
      <c r="G128" s="346"/>
      <c r="H128" s="346"/>
      <c r="I128" s="346"/>
      <c r="J128" s="346"/>
      <c r="K128" s="346"/>
      <c r="L128" s="346"/>
      <c r="M128" s="355"/>
      <c r="N128" s="84"/>
    </row>
    <row r="129" spans="2:14" ht="12.75">
      <c r="B129" s="354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55"/>
      <c r="N129" s="84"/>
    </row>
    <row r="130" spans="2:14" ht="12.75">
      <c r="B130" s="354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  <c r="M130" s="355"/>
      <c r="N130" s="84"/>
    </row>
    <row r="131" spans="2:14" ht="13.5" thickBot="1">
      <c r="B131" s="287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410"/>
      <c r="N131" s="84"/>
    </row>
    <row r="132" spans="2:14" ht="12.75">
      <c r="B132" s="41"/>
      <c r="C132" s="41"/>
      <c r="D132" s="41"/>
      <c r="E132" s="41"/>
      <c r="F132" s="41"/>
      <c r="G132" s="41"/>
      <c r="H132" s="41"/>
      <c r="I132" s="87"/>
      <c r="J132" s="72"/>
      <c r="K132" s="72"/>
      <c r="L132" s="72"/>
      <c r="M132" s="72"/>
      <c r="N132" s="79"/>
    </row>
    <row r="133" spans="2:13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2:13" ht="12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</sheetData>
  <mergeCells count="179">
    <mergeCell ref="H8:L8"/>
    <mergeCell ref="H9:L9"/>
    <mergeCell ref="H10:L10"/>
    <mergeCell ref="B66:M66"/>
    <mergeCell ref="D36:E36"/>
    <mergeCell ref="B44:C44"/>
    <mergeCell ref="B46:M46"/>
    <mergeCell ref="G47:M47"/>
    <mergeCell ref="D40:M40"/>
    <mergeCell ref="B36:C36"/>
    <mergeCell ref="B124:D124"/>
    <mergeCell ref="B125:M131"/>
    <mergeCell ref="E123:M124"/>
    <mergeCell ref="G119:M121"/>
    <mergeCell ref="B122:H122"/>
    <mergeCell ref="B123:D123"/>
    <mergeCell ref="B70:M70"/>
    <mergeCell ref="D50:G50"/>
    <mergeCell ref="D51:G51"/>
    <mergeCell ref="B58:E58"/>
    <mergeCell ref="B61:M61"/>
    <mergeCell ref="B59:M59"/>
    <mergeCell ref="B57:M57"/>
    <mergeCell ref="B63:M63"/>
    <mergeCell ref="J62:M62"/>
    <mergeCell ref="B67:E67"/>
    <mergeCell ref="B20:M20"/>
    <mergeCell ref="F14:F19"/>
    <mergeCell ref="G12:M12"/>
    <mergeCell ref="D24:F24"/>
    <mergeCell ref="I24:J24"/>
    <mergeCell ref="B18:D18"/>
    <mergeCell ref="B17:D17"/>
    <mergeCell ref="B16:D16"/>
    <mergeCell ref="G18:I18"/>
    <mergeCell ref="J18:K18"/>
    <mergeCell ref="K3:M6"/>
    <mergeCell ref="B11:M11"/>
    <mergeCell ref="B10:E10"/>
    <mergeCell ref="B1:E6"/>
    <mergeCell ref="F1:J3"/>
    <mergeCell ref="B8:C8"/>
    <mergeCell ref="B9:C9"/>
    <mergeCell ref="D8:E8"/>
    <mergeCell ref="D9:E9"/>
    <mergeCell ref="F9:G9"/>
    <mergeCell ref="B78:C78"/>
    <mergeCell ref="D78:M78"/>
    <mergeCell ref="D75:M75"/>
    <mergeCell ref="B76:C76"/>
    <mergeCell ref="D76:M76"/>
    <mergeCell ref="B77:C77"/>
    <mergeCell ref="D77:M77"/>
    <mergeCell ref="B79:C79"/>
    <mergeCell ref="D79:M79"/>
    <mergeCell ref="B103:M103"/>
    <mergeCell ref="B80:C80"/>
    <mergeCell ref="D80:M80"/>
    <mergeCell ref="B81:C81"/>
    <mergeCell ref="D81:M81"/>
    <mergeCell ref="B95:M95"/>
    <mergeCell ref="B96:M96"/>
    <mergeCell ref="B86:M86"/>
    <mergeCell ref="B104:M104"/>
    <mergeCell ref="B105:M105"/>
    <mergeCell ref="B82:C82"/>
    <mergeCell ref="D82:M82"/>
    <mergeCell ref="B83:C83"/>
    <mergeCell ref="D83:M83"/>
    <mergeCell ref="B85:C85"/>
    <mergeCell ref="D85:M85"/>
    <mergeCell ref="B84:C84"/>
    <mergeCell ref="G87:M87"/>
    <mergeCell ref="D84:M84"/>
    <mergeCell ref="B43:M43"/>
    <mergeCell ref="B45:M45"/>
    <mergeCell ref="D44:H44"/>
    <mergeCell ref="F62:H62"/>
    <mergeCell ref="B65:F65"/>
    <mergeCell ref="I44:M44"/>
    <mergeCell ref="B60:M60"/>
    <mergeCell ref="B62:E62"/>
    <mergeCell ref="B64:M64"/>
    <mergeCell ref="B72:F72"/>
    <mergeCell ref="J36:M36"/>
    <mergeCell ref="B42:C42"/>
    <mergeCell ref="D42:H42"/>
    <mergeCell ref="I42:M42"/>
    <mergeCell ref="B37:M37"/>
    <mergeCell ref="B39:M39"/>
    <mergeCell ref="B38:F38"/>
    <mergeCell ref="G38:M38"/>
    <mergeCell ref="B40:C40"/>
    <mergeCell ref="B112:M112"/>
    <mergeCell ref="B108:M108"/>
    <mergeCell ref="B107:M107"/>
    <mergeCell ref="B100:M100"/>
    <mergeCell ref="B101:M101"/>
    <mergeCell ref="B102:M102"/>
    <mergeCell ref="B106:M106"/>
    <mergeCell ref="B109:M109"/>
    <mergeCell ref="B110:M110"/>
    <mergeCell ref="B111:M111"/>
    <mergeCell ref="B113:E113"/>
    <mergeCell ref="B114:E114"/>
    <mergeCell ref="C118:F119"/>
    <mergeCell ref="C120:F121"/>
    <mergeCell ref="F115:K116"/>
    <mergeCell ref="B115:E115"/>
    <mergeCell ref="G117:M118"/>
    <mergeCell ref="F113:K114"/>
    <mergeCell ref="B98:M98"/>
    <mergeCell ref="B89:M89"/>
    <mergeCell ref="B92:M92"/>
    <mergeCell ref="B93:M93"/>
    <mergeCell ref="B94:M94"/>
    <mergeCell ref="B90:M90"/>
    <mergeCell ref="B91:M91"/>
    <mergeCell ref="B97:M97"/>
    <mergeCell ref="B73:C73"/>
    <mergeCell ref="D73:M73"/>
    <mergeCell ref="B75:C75"/>
    <mergeCell ref="B74:C74"/>
    <mergeCell ref="D74:M74"/>
    <mergeCell ref="G69:H69"/>
    <mergeCell ref="K67:L67"/>
    <mergeCell ref="K69:L69"/>
    <mergeCell ref="B68:M68"/>
    <mergeCell ref="B69:E69"/>
    <mergeCell ref="G22:M22"/>
    <mergeCell ref="B32:B33"/>
    <mergeCell ref="C32:I33"/>
    <mergeCell ref="J32:J33"/>
    <mergeCell ref="K33:L33"/>
    <mergeCell ref="D25:F25"/>
    <mergeCell ref="D26:F26"/>
    <mergeCell ref="I25:J25"/>
    <mergeCell ref="C31:M31"/>
    <mergeCell ref="C28:M28"/>
    <mergeCell ref="G14:I14"/>
    <mergeCell ref="B15:D15"/>
    <mergeCell ref="F4:I6"/>
    <mergeCell ref="B56:F56"/>
    <mergeCell ref="B52:C52"/>
    <mergeCell ref="G36:H36"/>
    <mergeCell ref="B41:M41"/>
    <mergeCell ref="G19:I19"/>
    <mergeCell ref="J19:K19"/>
    <mergeCell ref="F8:G8"/>
    <mergeCell ref="F10:G10"/>
    <mergeCell ref="B48:M48"/>
    <mergeCell ref="B49:C49"/>
    <mergeCell ref="B14:D14"/>
    <mergeCell ref="B12:F12"/>
    <mergeCell ref="J14:K14"/>
    <mergeCell ref="J17:K17"/>
    <mergeCell ref="B47:F47"/>
    <mergeCell ref="D49:K49"/>
    <mergeCell ref="B22:F22"/>
    <mergeCell ref="B99:M99"/>
    <mergeCell ref="B50:C50"/>
    <mergeCell ref="B51:C51"/>
    <mergeCell ref="C30:M30"/>
    <mergeCell ref="B87:F87"/>
    <mergeCell ref="D52:E52"/>
    <mergeCell ref="D53:E53"/>
    <mergeCell ref="B88:M88"/>
    <mergeCell ref="G65:M65"/>
    <mergeCell ref="G67:H67"/>
    <mergeCell ref="G17:I17"/>
    <mergeCell ref="B53:C53"/>
    <mergeCell ref="L58:M58"/>
    <mergeCell ref="G58:H58"/>
    <mergeCell ref="J58:K58"/>
    <mergeCell ref="B34:M34"/>
    <mergeCell ref="B35:C35"/>
    <mergeCell ref="D35:M35"/>
    <mergeCell ref="B19:D19"/>
    <mergeCell ref="C29:M29"/>
  </mergeCells>
  <dataValidations count="4">
    <dataValidation type="list" showInputMessage="1" showErrorMessage="1" sqref="I62">
      <formula1>$Q$5:$Q$6</formula1>
    </dataValidation>
    <dataValidation type="list" allowBlank="1" showInputMessage="1" showErrorMessage="1" sqref="H8">
      <formula1>$Q$10:$Q$13</formula1>
    </dataValidation>
    <dataValidation type="list" allowBlank="1" showInputMessage="1" showErrorMessage="1" sqref="H9">
      <formula1>$Q$16:$Q$30</formula1>
    </dataValidation>
    <dataValidation type="list" allowBlank="1" showInputMessage="1" showErrorMessage="1" sqref="H10">
      <formula1>$Q$36:$Q$39</formula1>
    </dataValidation>
  </dataValidations>
  <printOptions/>
  <pageMargins left="0.62" right="0.59" top="0.984251968503937" bottom="0.984251968503937" header="0.5118110236220472" footer="0.5118110236220472"/>
  <pageSetup fitToHeight="4" horizontalDpi="600" verticalDpi="600" orientation="portrait" paperSize="9" scale="75" r:id="rId1"/>
  <headerFooter alignWithMargins="0">
    <oddHeader>&amp;L&amp;"Times New Roman,Tučné"&amp;14Príloha 9.&amp;P: Žiadosť o platbu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>
    <tabColor indexed="44"/>
    <pageSetUpPr fitToPage="1"/>
  </sheetPr>
  <dimension ref="A1:AB155"/>
  <sheetViews>
    <sheetView tabSelected="1" zoomScale="90" zoomScaleNormal="90" workbookViewId="0" topLeftCell="I1">
      <selection activeCell="R17" sqref="R17"/>
    </sheetView>
  </sheetViews>
  <sheetFormatPr defaultColWidth="9.140625" defaultRowHeight="12.75"/>
  <cols>
    <col min="1" max="1" width="5.28125" style="2" customWidth="1"/>
    <col min="2" max="2" width="29.00390625" style="2" customWidth="1"/>
    <col min="3" max="3" width="18.57421875" style="2" customWidth="1"/>
    <col min="4" max="4" width="9.7109375" style="2" bestFit="1" customWidth="1"/>
    <col min="5" max="6" width="10.421875" style="2" customWidth="1"/>
    <col min="7" max="7" width="12.00390625" style="2" customWidth="1"/>
    <col min="8" max="8" width="11.421875" style="2" customWidth="1"/>
    <col min="9" max="9" width="10.8515625" style="2" customWidth="1"/>
    <col min="10" max="10" width="11.140625" style="2" customWidth="1"/>
    <col min="11" max="11" width="13.421875" style="2" bestFit="1" customWidth="1"/>
    <col min="12" max="13" width="15.421875" style="2" customWidth="1"/>
    <col min="14" max="14" width="14.00390625" style="2" customWidth="1"/>
    <col min="15" max="15" width="15.421875" style="2" customWidth="1"/>
    <col min="16" max="16" width="14.28125" style="2" customWidth="1"/>
    <col min="17" max="17" width="12.28125" style="2" customWidth="1"/>
    <col min="18" max="18" width="15.00390625" style="2" customWidth="1"/>
    <col min="19" max="24" width="9.140625" style="2" customWidth="1"/>
    <col min="25" max="25" width="0" style="2" hidden="1" customWidth="1"/>
    <col min="26" max="27" width="9.140625" style="2" customWidth="1"/>
    <col min="28" max="28" width="20.421875" style="2" hidden="1" customWidth="1"/>
    <col min="29" max="16384" width="9.140625" style="2" customWidth="1"/>
  </cols>
  <sheetData>
    <row r="1" spans="1:18" ht="12.75">
      <c r="A1" s="478" t="s">
        <v>294</v>
      </c>
      <c r="B1" s="478"/>
      <c r="C1" s="478" t="s">
        <v>134</v>
      </c>
      <c r="D1" s="47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8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Y2" s="2" t="s">
        <v>219</v>
      </c>
      <c r="AB2" s="2" t="s">
        <v>93</v>
      </c>
    </row>
    <row r="3" spans="1:28" ht="12.75">
      <c r="A3" s="480" t="s">
        <v>33</v>
      </c>
      <c r="B3" s="480"/>
      <c r="C3" s="479"/>
      <c r="D3" s="479"/>
      <c r="E3" s="479"/>
      <c r="F3" s="479"/>
      <c r="G3" s="201"/>
      <c r="H3" s="201"/>
      <c r="I3" s="477" t="s">
        <v>94</v>
      </c>
      <c r="J3" s="477"/>
      <c r="K3" s="477"/>
      <c r="L3" s="200"/>
      <c r="M3" s="6"/>
      <c r="N3" s="6"/>
      <c r="O3" s="471" t="s">
        <v>95</v>
      </c>
      <c r="P3" s="472"/>
      <c r="Q3" s="469">
        <f>SUMIF(G11:G1000,"B",N11:N1000)</f>
        <v>0</v>
      </c>
      <c r="R3" s="470"/>
      <c r="Y3" s="2" t="s">
        <v>129</v>
      </c>
      <c r="AB3" s="3" t="s">
        <v>96</v>
      </c>
    </row>
    <row r="4" spans="1:28" ht="12.75">
      <c r="A4" s="480" t="s">
        <v>223</v>
      </c>
      <c r="B4" s="480"/>
      <c r="C4" s="479"/>
      <c r="D4" s="479"/>
      <c r="E4" s="479"/>
      <c r="F4" s="479"/>
      <c r="G4" s="201"/>
      <c r="H4" s="201"/>
      <c r="I4" s="477" t="s">
        <v>97</v>
      </c>
      <c r="J4" s="477"/>
      <c r="K4" s="477"/>
      <c r="L4" s="7" t="s">
        <v>129</v>
      </c>
      <c r="M4" s="6"/>
      <c r="N4" s="5"/>
      <c r="O4" s="475" t="s">
        <v>98</v>
      </c>
      <c r="P4" s="476"/>
      <c r="Q4" s="473">
        <f>SUMIF(G11:G1000,"K",N11:N1000)</f>
        <v>0</v>
      </c>
      <c r="R4" s="474"/>
      <c r="Y4" s="2" t="s">
        <v>88</v>
      </c>
      <c r="AB4" s="3" t="s">
        <v>99</v>
      </c>
    </row>
    <row r="5" spans="1:18" ht="13.5" thickBot="1">
      <c r="A5" s="459"/>
      <c r="B5" s="459"/>
      <c r="C5" s="201"/>
      <c r="D5" s="201"/>
      <c r="E5" s="201"/>
      <c r="F5" s="201"/>
      <c r="G5" s="201"/>
      <c r="H5" s="201"/>
      <c r="I5" s="477" t="s">
        <v>135</v>
      </c>
      <c r="J5" s="477"/>
      <c r="K5" s="477"/>
      <c r="L5" s="200"/>
      <c r="M5" s="6"/>
      <c r="N5" s="5"/>
      <c r="O5" s="465" t="s">
        <v>100</v>
      </c>
      <c r="P5" s="466"/>
      <c r="Q5" s="467">
        <f>SUM(Q3:R4)</f>
        <v>0</v>
      </c>
      <c r="R5" s="468"/>
    </row>
    <row r="6" spans="1:18" s="4" customFormat="1" ht="13.5" thickBot="1">
      <c r="A6" s="8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9"/>
      <c r="O6" s="9"/>
      <c r="P6" s="11"/>
      <c r="Q6" s="11"/>
      <c r="R6" s="11"/>
    </row>
    <row r="7" spans="1:18" ht="30" customHeight="1">
      <c r="A7" s="462" t="s">
        <v>101</v>
      </c>
      <c r="B7" s="448" t="s">
        <v>54</v>
      </c>
      <c r="C7" s="448" t="s">
        <v>102</v>
      </c>
      <c r="D7" s="448" t="s">
        <v>103</v>
      </c>
      <c r="E7" s="448" t="s">
        <v>146</v>
      </c>
      <c r="F7" s="448" t="s">
        <v>104</v>
      </c>
      <c r="G7" s="452" t="s">
        <v>105</v>
      </c>
      <c r="H7" s="453"/>
      <c r="I7" s="453"/>
      <c r="J7" s="454"/>
      <c r="K7" s="452" t="s">
        <v>221</v>
      </c>
      <c r="L7" s="453"/>
      <c r="M7" s="453"/>
      <c r="N7" s="453"/>
      <c r="O7" s="454"/>
      <c r="P7" s="456" t="s">
        <v>141</v>
      </c>
      <c r="Q7" s="457"/>
      <c r="R7" s="458"/>
    </row>
    <row r="8" spans="1:18" ht="36" customHeight="1">
      <c r="A8" s="463"/>
      <c r="B8" s="449"/>
      <c r="C8" s="449"/>
      <c r="D8" s="449"/>
      <c r="E8" s="449"/>
      <c r="F8" s="449"/>
      <c r="G8" s="455" t="s">
        <v>106</v>
      </c>
      <c r="H8" s="455" t="s">
        <v>107</v>
      </c>
      <c r="I8" s="455" t="s">
        <v>108</v>
      </c>
      <c r="J8" s="455" t="s">
        <v>109</v>
      </c>
      <c r="K8" s="30" t="s">
        <v>110</v>
      </c>
      <c r="L8" s="30" t="s">
        <v>90</v>
      </c>
      <c r="M8" s="30" t="s">
        <v>111</v>
      </c>
      <c r="N8" s="30" t="s">
        <v>112</v>
      </c>
      <c r="O8" s="30" t="s">
        <v>113</v>
      </c>
      <c r="P8" s="26" t="s">
        <v>114</v>
      </c>
      <c r="Q8" s="26" t="s">
        <v>115</v>
      </c>
      <c r="R8" s="451" t="s">
        <v>116</v>
      </c>
    </row>
    <row r="9" spans="1:18" ht="17.25" customHeight="1">
      <c r="A9" s="464"/>
      <c r="B9" s="450"/>
      <c r="C9" s="450"/>
      <c r="D9" s="450"/>
      <c r="E9" s="450"/>
      <c r="F9" s="450"/>
      <c r="G9" s="450"/>
      <c r="H9" s="450"/>
      <c r="I9" s="450"/>
      <c r="J9" s="450"/>
      <c r="K9" s="29" t="str">
        <f aca="true" t="shared" si="0" ref="K9:Q9">" v "&amp;($L$4)</f>
        <v> v SKK</v>
      </c>
      <c r="L9" s="30" t="str">
        <f t="shared" si="0"/>
        <v> v SKK</v>
      </c>
      <c r="M9" s="30" t="str">
        <f t="shared" si="0"/>
        <v> v SKK</v>
      </c>
      <c r="N9" s="30" t="str">
        <f t="shared" si="0"/>
        <v> v SKK</v>
      </c>
      <c r="O9" s="30" t="str">
        <f t="shared" si="0"/>
        <v> v SKK</v>
      </c>
      <c r="P9" s="26" t="str">
        <f t="shared" si="0"/>
        <v> v SKK</v>
      </c>
      <c r="Q9" s="26" t="str">
        <f t="shared" si="0"/>
        <v> v SKK</v>
      </c>
      <c r="R9" s="451"/>
    </row>
    <row r="10" spans="1:18" ht="13.5" thickBot="1">
      <c r="A10" s="31" t="s">
        <v>55</v>
      </c>
      <c r="B10" s="29" t="s">
        <v>56</v>
      </c>
      <c r="C10" s="29" t="s">
        <v>57</v>
      </c>
      <c r="D10" s="29" t="s">
        <v>58</v>
      </c>
      <c r="E10" s="29" t="s">
        <v>59</v>
      </c>
      <c r="F10" s="29" t="s">
        <v>60</v>
      </c>
      <c r="G10" s="29" t="s">
        <v>117</v>
      </c>
      <c r="H10" s="29" t="s">
        <v>118</v>
      </c>
      <c r="I10" s="29" t="s">
        <v>119</v>
      </c>
      <c r="J10" s="29" t="s">
        <v>120</v>
      </c>
      <c r="K10" s="29" t="s">
        <v>121</v>
      </c>
      <c r="L10" s="29" t="s">
        <v>122</v>
      </c>
      <c r="M10" s="29" t="s">
        <v>123</v>
      </c>
      <c r="N10" s="29" t="s">
        <v>124</v>
      </c>
      <c r="O10" s="32" t="s">
        <v>125</v>
      </c>
      <c r="P10" s="27" t="s">
        <v>126</v>
      </c>
      <c r="Q10" s="27" t="s">
        <v>127</v>
      </c>
      <c r="R10" s="28" t="s">
        <v>128</v>
      </c>
    </row>
    <row r="11" spans="1:18" ht="12.75">
      <c r="A11" s="12">
        <v>1</v>
      </c>
      <c r="B11" s="13"/>
      <c r="C11" s="13"/>
      <c r="D11" s="14"/>
      <c r="E11" s="13"/>
      <c r="F11" s="13"/>
      <c r="G11" s="13"/>
      <c r="H11" s="13"/>
      <c r="I11" s="15"/>
      <c r="J11" s="15"/>
      <c r="K11" s="16"/>
      <c r="L11" s="16"/>
      <c r="M11" s="17">
        <f aca="true" t="shared" si="1" ref="M11:M55">IF(K11="","",K11+L11)</f>
      </c>
      <c r="N11" s="17"/>
      <c r="O11" s="17">
        <f aca="true" t="shared" si="2" ref="O11:O55">IF(M11="","",M11-N11)</f>
      </c>
      <c r="P11" s="17"/>
      <c r="Q11" s="17">
        <f aca="true" t="shared" si="3" ref="Q11:Q55">IF(P11="","",N11-P11)</f>
      </c>
      <c r="R11" s="18"/>
    </row>
    <row r="12" spans="1:18" ht="12.75">
      <c r="A12" s="19">
        <v>2</v>
      </c>
      <c r="B12" s="20"/>
      <c r="C12" s="20"/>
      <c r="D12" s="20"/>
      <c r="E12" s="20"/>
      <c r="F12" s="20"/>
      <c r="G12" s="20"/>
      <c r="H12" s="20"/>
      <c r="I12" s="7"/>
      <c r="J12" s="7"/>
      <c r="K12" s="21"/>
      <c r="L12" s="21"/>
      <c r="M12" s="22">
        <f t="shared" si="1"/>
      </c>
      <c r="N12" s="21"/>
      <c r="O12" s="22">
        <f t="shared" si="2"/>
      </c>
      <c r="P12" s="21"/>
      <c r="Q12" s="22">
        <f t="shared" si="3"/>
      </c>
      <c r="R12" s="23"/>
    </row>
    <row r="13" spans="1:18" ht="12.75">
      <c r="A13" s="19">
        <v>3</v>
      </c>
      <c r="B13" s="7"/>
      <c r="C13" s="7"/>
      <c r="D13" s="7"/>
      <c r="E13" s="7"/>
      <c r="F13" s="7"/>
      <c r="G13" s="7"/>
      <c r="H13" s="7"/>
      <c r="I13" s="7"/>
      <c r="J13" s="7"/>
      <c r="K13" s="21"/>
      <c r="L13" s="21"/>
      <c r="M13" s="22">
        <f t="shared" si="1"/>
      </c>
      <c r="N13" s="21"/>
      <c r="O13" s="22">
        <f t="shared" si="2"/>
      </c>
      <c r="P13" s="21"/>
      <c r="Q13" s="22">
        <f t="shared" si="3"/>
      </c>
      <c r="R13" s="23"/>
    </row>
    <row r="14" spans="1:18" ht="12.75">
      <c r="A14" s="19">
        <v>4</v>
      </c>
      <c r="B14" s="7"/>
      <c r="C14" s="7"/>
      <c r="D14" s="7"/>
      <c r="E14" s="7"/>
      <c r="F14" s="7"/>
      <c r="G14" s="7"/>
      <c r="H14" s="7"/>
      <c r="I14" s="7"/>
      <c r="J14" s="7"/>
      <c r="K14" s="21"/>
      <c r="L14" s="21"/>
      <c r="M14" s="22">
        <f t="shared" si="1"/>
      </c>
      <c r="N14" s="21"/>
      <c r="O14" s="22">
        <f t="shared" si="2"/>
      </c>
      <c r="P14" s="21"/>
      <c r="Q14" s="22">
        <f t="shared" si="3"/>
      </c>
      <c r="R14" s="23"/>
    </row>
    <row r="15" spans="1:18" ht="12.75">
      <c r="A15" s="19">
        <v>5</v>
      </c>
      <c r="B15" s="7"/>
      <c r="C15" s="7"/>
      <c r="D15" s="7"/>
      <c r="E15" s="7"/>
      <c r="F15" s="7"/>
      <c r="G15" s="7"/>
      <c r="H15" s="7"/>
      <c r="I15" s="7"/>
      <c r="J15" s="7"/>
      <c r="K15" s="21"/>
      <c r="L15" s="21"/>
      <c r="M15" s="22">
        <f t="shared" si="1"/>
      </c>
      <c r="N15" s="21"/>
      <c r="O15" s="22">
        <f t="shared" si="2"/>
      </c>
      <c r="P15" s="21"/>
      <c r="Q15" s="22">
        <f t="shared" si="3"/>
      </c>
      <c r="R15" s="23"/>
    </row>
    <row r="16" spans="1:18" ht="12.75">
      <c r="A16" s="19">
        <v>6</v>
      </c>
      <c r="B16" s="7"/>
      <c r="C16" s="7"/>
      <c r="D16" s="7"/>
      <c r="E16" s="7"/>
      <c r="F16" s="7"/>
      <c r="G16" s="7"/>
      <c r="H16" s="7"/>
      <c r="I16" s="7"/>
      <c r="J16" s="7"/>
      <c r="K16" s="21"/>
      <c r="L16" s="21"/>
      <c r="M16" s="22">
        <f t="shared" si="1"/>
      </c>
      <c r="N16" s="21"/>
      <c r="O16" s="22">
        <f t="shared" si="2"/>
      </c>
      <c r="P16" s="21"/>
      <c r="Q16" s="22">
        <f t="shared" si="3"/>
      </c>
      <c r="R16" s="23"/>
    </row>
    <row r="17" spans="1:18" ht="12.75">
      <c r="A17" s="19">
        <v>7</v>
      </c>
      <c r="B17" s="7"/>
      <c r="C17" s="7"/>
      <c r="D17" s="7"/>
      <c r="E17" s="7"/>
      <c r="F17" s="7"/>
      <c r="G17" s="7"/>
      <c r="H17" s="7"/>
      <c r="I17" s="7"/>
      <c r="J17" s="7"/>
      <c r="K17" s="21"/>
      <c r="L17" s="21"/>
      <c r="M17" s="22">
        <f t="shared" si="1"/>
      </c>
      <c r="N17" s="21"/>
      <c r="O17" s="22">
        <f t="shared" si="2"/>
      </c>
      <c r="P17" s="21"/>
      <c r="Q17" s="22">
        <f t="shared" si="3"/>
      </c>
      <c r="R17" s="23"/>
    </row>
    <row r="18" spans="1:18" ht="12.75">
      <c r="A18" s="19">
        <v>8</v>
      </c>
      <c r="B18" s="7"/>
      <c r="C18" s="7"/>
      <c r="D18" s="7"/>
      <c r="E18" s="7"/>
      <c r="F18" s="7"/>
      <c r="G18" s="7"/>
      <c r="H18" s="7"/>
      <c r="I18" s="7"/>
      <c r="J18" s="7"/>
      <c r="K18" s="24"/>
      <c r="L18" s="21"/>
      <c r="M18" s="22">
        <f t="shared" si="1"/>
      </c>
      <c r="N18" s="21"/>
      <c r="O18" s="22">
        <f t="shared" si="2"/>
      </c>
      <c r="P18" s="21"/>
      <c r="Q18" s="22">
        <f t="shared" si="3"/>
      </c>
      <c r="R18" s="23"/>
    </row>
    <row r="19" spans="1:18" ht="12.75">
      <c r="A19" s="19">
        <v>9</v>
      </c>
      <c r="B19" s="7"/>
      <c r="C19" s="7"/>
      <c r="D19" s="7"/>
      <c r="E19" s="7"/>
      <c r="F19" s="7"/>
      <c r="G19" s="7"/>
      <c r="H19" s="7"/>
      <c r="I19" s="7"/>
      <c r="J19" s="7"/>
      <c r="K19" s="24"/>
      <c r="L19" s="21"/>
      <c r="M19" s="22">
        <f t="shared" si="1"/>
      </c>
      <c r="N19" s="21"/>
      <c r="O19" s="22">
        <f t="shared" si="2"/>
      </c>
      <c r="P19" s="21"/>
      <c r="Q19" s="22">
        <f t="shared" si="3"/>
      </c>
      <c r="R19" s="23"/>
    </row>
    <row r="20" spans="1:18" ht="12.75">
      <c r="A20" s="19">
        <v>10</v>
      </c>
      <c r="B20" s="7"/>
      <c r="C20" s="7"/>
      <c r="D20" s="7"/>
      <c r="E20" s="7"/>
      <c r="F20" s="7"/>
      <c r="G20" s="7"/>
      <c r="H20" s="7"/>
      <c r="I20" s="7"/>
      <c r="J20" s="7"/>
      <c r="K20" s="21"/>
      <c r="L20" s="21"/>
      <c r="M20" s="22">
        <f t="shared" si="1"/>
      </c>
      <c r="N20" s="21"/>
      <c r="O20" s="22">
        <f t="shared" si="2"/>
      </c>
      <c r="P20" s="21"/>
      <c r="Q20" s="22">
        <f t="shared" si="3"/>
      </c>
      <c r="R20" s="23"/>
    </row>
    <row r="21" spans="1:18" ht="12.75">
      <c r="A21" s="19">
        <v>11</v>
      </c>
      <c r="B21" s="7"/>
      <c r="C21" s="7"/>
      <c r="D21" s="7"/>
      <c r="E21" s="7"/>
      <c r="F21" s="7"/>
      <c r="G21" s="7"/>
      <c r="H21" s="7"/>
      <c r="I21" s="7"/>
      <c r="J21" s="7"/>
      <c r="K21" s="21"/>
      <c r="L21" s="21"/>
      <c r="M21" s="22">
        <f t="shared" si="1"/>
      </c>
      <c r="N21" s="21"/>
      <c r="O21" s="22">
        <f t="shared" si="2"/>
      </c>
      <c r="P21" s="21"/>
      <c r="Q21" s="22">
        <f t="shared" si="3"/>
      </c>
      <c r="R21" s="23"/>
    </row>
    <row r="22" spans="1:18" ht="12.75">
      <c r="A22" s="19">
        <v>12</v>
      </c>
      <c r="B22" s="7"/>
      <c r="C22" s="7"/>
      <c r="D22" s="7"/>
      <c r="E22" s="7"/>
      <c r="F22" s="7"/>
      <c r="G22" s="7"/>
      <c r="H22" s="7"/>
      <c r="I22" s="7"/>
      <c r="J22" s="7"/>
      <c r="K22" s="21"/>
      <c r="L22" s="21"/>
      <c r="M22" s="22">
        <f t="shared" si="1"/>
      </c>
      <c r="N22" s="21"/>
      <c r="O22" s="22">
        <f t="shared" si="2"/>
      </c>
      <c r="P22" s="21"/>
      <c r="Q22" s="22">
        <f t="shared" si="3"/>
      </c>
      <c r="R22" s="23"/>
    </row>
    <row r="23" spans="1:18" ht="12.75">
      <c r="A23" s="19">
        <v>13</v>
      </c>
      <c r="B23" s="7"/>
      <c r="C23" s="7"/>
      <c r="D23" s="7"/>
      <c r="E23" s="7"/>
      <c r="F23" s="7"/>
      <c r="G23" s="7"/>
      <c r="H23" s="7"/>
      <c r="I23" s="7"/>
      <c r="J23" s="7"/>
      <c r="K23" s="21"/>
      <c r="L23" s="21"/>
      <c r="M23" s="22">
        <f t="shared" si="1"/>
      </c>
      <c r="N23" s="21"/>
      <c r="O23" s="22">
        <f t="shared" si="2"/>
      </c>
      <c r="P23" s="21"/>
      <c r="Q23" s="22">
        <f t="shared" si="3"/>
      </c>
      <c r="R23" s="23"/>
    </row>
    <row r="24" spans="1:18" ht="12.75">
      <c r="A24" s="19">
        <v>14</v>
      </c>
      <c r="B24" s="7"/>
      <c r="C24" s="7"/>
      <c r="D24" s="7"/>
      <c r="E24" s="7"/>
      <c r="F24" s="7"/>
      <c r="G24" s="7"/>
      <c r="H24" s="7"/>
      <c r="I24" s="7"/>
      <c r="J24" s="7"/>
      <c r="K24" s="21"/>
      <c r="L24" s="21"/>
      <c r="M24" s="22">
        <f t="shared" si="1"/>
      </c>
      <c r="N24" s="21"/>
      <c r="O24" s="22">
        <f t="shared" si="2"/>
      </c>
      <c r="P24" s="21"/>
      <c r="Q24" s="22">
        <f t="shared" si="3"/>
      </c>
      <c r="R24" s="23"/>
    </row>
    <row r="25" spans="1:18" ht="12.75">
      <c r="A25" s="19">
        <v>15</v>
      </c>
      <c r="B25" s="7"/>
      <c r="C25" s="7"/>
      <c r="D25" s="7"/>
      <c r="E25" s="7"/>
      <c r="F25" s="7"/>
      <c r="G25" s="7"/>
      <c r="H25" s="7"/>
      <c r="I25" s="7"/>
      <c r="J25" s="7"/>
      <c r="K25" s="21"/>
      <c r="L25" s="21"/>
      <c r="M25" s="22">
        <f t="shared" si="1"/>
      </c>
      <c r="N25" s="21"/>
      <c r="O25" s="22">
        <f t="shared" si="2"/>
      </c>
      <c r="P25" s="21"/>
      <c r="Q25" s="22">
        <f t="shared" si="3"/>
      </c>
      <c r="R25" s="23"/>
    </row>
    <row r="26" spans="1:18" ht="12.75">
      <c r="A26" s="19">
        <v>16</v>
      </c>
      <c r="B26" s="7"/>
      <c r="C26" s="7"/>
      <c r="D26" s="7"/>
      <c r="E26" s="7"/>
      <c r="F26" s="7"/>
      <c r="G26" s="7"/>
      <c r="H26" s="7"/>
      <c r="I26" s="7"/>
      <c r="J26" s="7"/>
      <c r="K26" s="21"/>
      <c r="L26" s="21"/>
      <c r="M26" s="22">
        <f t="shared" si="1"/>
      </c>
      <c r="N26" s="21"/>
      <c r="O26" s="22">
        <f t="shared" si="2"/>
      </c>
      <c r="P26" s="21"/>
      <c r="Q26" s="22">
        <f t="shared" si="3"/>
      </c>
      <c r="R26" s="23"/>
    </row>
    <row r="27" spans="1:18" ht="12.75">
      <c r="A27" s="19">
        <v>17</v>
      </c>
      <c r="B27" s="7"/>
      <c r="C27" s="7"/>
      <c r="D27" s="7"/>
      <c r="E27" s="7"/>
      <c r="F27" s="7"/>
      <c r="G27" s="7"/>
      <c r="H27" s="7"/>
      <c r="I27" s="7"/>
      <c r="J27" s="7"/>
      <c r="K27" s="21"/>
      <c r="L27" s="21"/>
      <c r="M27" s="22">
        <f t="shared" si="1"/>
      </c>
      <c r="N27" s="21"/>
      <c r="O27" s="22">
        <f t="shared" si="2"/>
      </c>
      <c r="P27" s="21"/>
      <c r="Q27" s="22">
        <f t="shared" si="3"/>
      </c>
      <c r="R27" s="23"/>
    </row>
    <row r="28" spans="1:18" ht="12.75">
      <c r="A28" s="19">
        <v>18</v>
      </c>
      <c r="B28" s="7"/>
      <c r="C28" s="7"/>
      <c r="D28" s="7"/>
      <c r="E28" s="7"/>
      <c r="F28" s="7"/>
      <c r="G28" s="7"/>
      <c r="H28" s="7"/>
      <c r="I28" s="7"/>
      <c r="J28" s="7"/>
      <c r="K28" s="21"/>
      <c r="L28" s="21"/>
      <c r="M28" s="22">
        <f t="shared" si="1"/>
      </c>
      <c r="N28" s="21"/>
      <c r="O28" s="22">
        <f t="shared" si="2"/>
      </c>
      <c r="P28" s="21"/>
      <c r="Q28" s="22">
        <f t="shared" si="3"/>
      </c>
      <c r="R28" s="23"/>
    </row>
    <row r="29" spans="1:18" ht="12.75">
      <c r="A29" s="19">
        <v>19</v>
      </c>
      <c r="B29" s="7"/>
      <c r="C29" s="7"/>
      <c r="D29" s="7"/>
      <c r="E29" s="7"/>
      <c r="F29" s="7"/>
      <c r="G29" s="7"/>
      <c r="H29" s="7"/>
      <c r="I29" s="7"/>
      <c r="J29" s="7"/>
      <c r="K29" s="21"/>
      <c r="L29" s="21"/>
      <c r="M29" s="22">
        <f t="shared" si="1"/>
      </c>
      <c r="N29" s="21"/>
      <c r="O29" s="22">
        <f t="shared" si="2"/>
      </c>
      <c r="P29" s="21"/>
      <c r="Q29" s="22">
        <f t="shared" si="3"/>
      </c>
      <c r="R29" s="23"/>
    </row>
    <row r="30" spans="1:18" ht="12.75">
      <c r="A30" s="19">
        <v>20</v>
      </c>
      <c r="B30" s="7"/>
      <c r="C30" s="7"/>
      <c r="D30" s="7"/>
      <c r="E30" s="7"/>
      <c r="F30" s="7"/>
      <c r="G30" s="7"/>
      <c r="H30" s="7"/>
      <c r="I30" s="7"/>
      <c r="J30" s="7"/>
      <c r="K30" s="21"/>
      <c r="L30" s="21"/>
      <c r="M30" s="22">
        <f t="shared" si="1"/>
      </c>
      <c r="N30" s="21"/>
      <c r="O30" s="22">
        <f t="shared" si="2"/>
      </c>
      <c r="P30" s="21"/>
      <c r="Q30" s="22">
        <f t="shared" si="3"/>
      </c>
      <c r="R30" s="23"/>
    </row>
    <row r="31" spans="1:18" ht="12.75">
      <c r="A31" s="19">
        <v>21</v>
      </c>
      <c r="B31" s="7"/>
      <c r="C31" s="7"/>
      <c r="D31" s="7"/>
      <c r="E31" s="7"/>
      <c r="F31" s="7"/>
      <c r="G31" s="7"/>
      <c r="H31" s="7"/>
      <c r="I31" s="7"/>
      <c r="J31" s="7"/>
      <c r="K31" s="21"/>
      <c r="L31" s="21"/>
      <c r="M31" s="22">
        <f t="shared" si="1"/>
      </c>
      <c r="N31" s="21"/>
      <c r="O31" s="22">
        <f t="shared" si="2"/>
      </c>
      <c r="P31" s="21"/>
      <c r="Q31" s="22">
        <f t="shared" si="3"/>
      </c>
      <c r="R31" s="23"/>
    </row>
    <row r="32" spans="1:18" ht="12.75">
      <c r="A32" s="19">
        <v>22</v>
      </c>
      <c r="B32" s="7"/>
      <c r="C32" s="7"/>
      <c r="D32" s="7"/>
      <c r="E32" s="7"/>
      <c r="F32" s="7"/>
      <c r="G32" s="7"/>
      <c r="H32" s="7"/>
      <c r="I32" s="7"/>
      <c r="J32" s="7"/>
      <c r="K32" s="21"/>
      <c r="L32" s="21"/>
      <c r="M32" s="22">
        <f t="shared" si="1"/>
      </c>
      <c r="N32" s="21"/>
      <c r="O32" s="22">
        <f t="shared" si="2"/>
      </c>
      <c r="P32" s="21"/>
      <c r="Q32" s="22">
        <f t="shared" si="3"/>
      </c>
      <c r="R32" s="23"/>
    </row>
    <row r="33" spans="1:18" ht="12.75">
      <c r="A33" s="19">
        <v>23</v>
      </c>
      <c r="B33" s="7"/>
      <c r="C33" s="7"/>
      <c r="D33" s="7"/>
      <c r="E33" s="7"/>
      <c r="F33" s="7"/>
      <c r="G33" s="7"/>
      <c r="H33" s="7"/>
      <c r="I33" s="7"/>
      <c r="J33" s="7"/>
      <c r="K33" s="21"/>
      <c r="L33" s="21"/>
      <c r="M33" s="22">
        <f t="shared" si="1"/>
      </c>
      <c r="N33" s="21"/>
      <c r="O33" s="22">
        <f t="shared" si="2"/>
      </c>
      <c r="P33" s="21"/>
      <c r="Q33" s="22">
        <f t="shared" si="3"/>
      </c>
      <c r="R33" s="23"/>
    </row>
    <row r="34" spans="1:18" ht="12.75">
      <c r="A34" s="19">
        <v>24</v>
      </c>
      <c r="B34" s="7"/>
      <c r="C34" s="7"/>
      <c r="D34" s="7"/>
      <c r="E34" s="7"/>
      <c r="F34" s="7"/>
      <c r="G34" s="7"/>
      <c r="H34" s="7"/>
      <c r="I34" s="7"/>
      <c r="J34" s="7"/>
      <c r="K34" s="21"/>
      <c r="L34" s="21"/>
      <c r="M34" s="22">
        <f t="shared" si="1"/>
      </c>
      <c r="N34" s="21"/>
      <c r="O34" s="22">
        <f t="shared" si="2"/>
      </c>
      <c r="P34" s="21"/>
      <c r="Q34" s="22">
        <f t="shared" si="3"/>
      </c>
      <c r="R34" s="23"/>
    </row>
    <row r="35" spans="1:18" ht="12.75">
      <c r="A35" s="19">
        <v>25</v>
      </c>
      <c r="B35" s="7"/>
      <c r="C35" s="7"/>
      <c r="D35" s="7"/>
      <c r="E35" s="7"/>
      <c r="F35" s="7"/>
      <c r="G35" s="7"/>
      <c r="H35" s="7"/>
      <c r="I35" s="7"/>
      <c r="J35" s="7"/>
      <c r="K35" s="21"/>
      <c r="L35" s="21"/>
      <c r="M35" s="22">
        <f t="shared" si="1"/>
      </c>
      <c r="N35" s="21"/>
      <c r="O35" s="22">
        <f t="shared" si="2"/>
      </c>
      <c r="P35" s="21"/>
      <c r="Q35" s="22">
        <f t="shared" si="3"/>
      </c>
      <c r="R35" s="23"/>
    </row>
    <row r="36" spans="1:18" ht="12.75">
      <c r="A36" s="19">
        <v>26</v>
      </c>
      <c r="B36" s="7"/>
      <c r="C36" s="7"/>
      <c r="D36" s="7"/>
      <c r="E36" s="7"/>
      <c r="F36" s="7"/>
      <c r="G36" s="7"/>
      <c r="H36" s="7"/>
      <c r="I36" s="7"/>
      <c r="J36" s="7"/>
      <c r="K36" s="21"/>
      <c r="L36" s="21"/>
      <c r="M36" s="22">
        <f t="shared" si="1"/>
      </c>
      <c r="N36" s="21"/>
      <c r="O36" s="22">
        <f t="shared" si="2"/>
      </c>
      <c r="P36" s="21"/>
      <c r="Q36" s="22">
        <f t="shared" si="3"/>
      </c>
      <c r="R36" s="23"/>
    </row>
    <row r="37" spans="1:18" ht="12.75">
      <c r="A37" s="19">
        <v>27</v>
      </c>
      <c r="B37" s="7"/>
      <c r="C37" s="7"/>
      <c r="D37" s="7"/>
      <c r="E37" s="7"/>
      <c r="F37" s="7"/>
      <c r="G37" s="7"/>
      <c r="H37" s="7"/>
      <c r="I37" s="7"/>
      <c r="J37" s="7"/>
      <c r="K37" s="21"/>
      <c r="L37" s="21"/>
      <c r="M37" s="22">
        <f t="shared" si="1"/>
      </c>
      <c r="N37" s="21"/>
      <c r="O37" s="22">
        <f t="shared" si="2"/>
      </c>
      <c r="P37" s="21"/>
      <c r="Q37" s="22">
        <f t="shared" si="3"/>
      </c>
      <c r="R37" s="23"/>
    </row>
    <row r="38" spans="1:18" ht="12.75">
      <c r="A38" s="19">
        <v>28</v>
      </c>
      <c r="B38" s="7"/>
      <c r="C38" s="7"/>
      <c r="D38" s="7"/>
      <c r="E38" s="7"/>
      <c r="F38" s="7"/>
      <c r="G38" s="7"/>
      <c r="H38" s="7"/>
      <c r="I38" s="7"/>
      <c r="J38" s="7"/>
      <c r="K38" s="21"/>
      <c r="L38" s="21"/>
      <c r="M38" s="22">
        <f t="shared" si="1"/>
      </c>
      <c r="N38" s="21"/>
      <c r="O38" s="22">
        <f t="shared" si="2"/>
      </c>
      <c r="P38" s="21"/>
      <c r="Q38" s="22">
        <f t="shared" si="3"/>
      </c>
      <c r="R38" s="23"/>
    </row>
    <row r="39" spans="1:18" ht="12.75">
      <c r="A39" s="19">
        <v>29</v>
      </c>
      <c r="B39" s="7"/>
      <c r="C39" s="7"/>
      <c r="D39" s="7"/>
      <c r="E39" s="7"/>
      <c r="F39" s="7"/>
      <c r="G39" s="7"/>
      <c r="H39" s="7"/>
      <c r="I39" s="7"/>
      <c r="J39" s="7"/>
      <c r="K39" s="21"/>
      <c r="L39" s="21"/>
      <c r="M39" s="22">
        <f t="shared" si="1"/>
      </c>
      <c r="N39" s="21"/>
      <c r="O39" s="22">
        <f t="shared" si="2"/>
      </c>
      <c r="P39" s="21"/>
      <c r="Q39" s="22">
        <f t="shared" si="3"/>
      </c>
      <c r="R39" s="23"/>
    </row>
    <row r="40" spans="1:18" ht="12.75">
      <c r="A40" s="19">
        <v>30</v>
      </c>
      <c r="B40" s="7"/>
      <c r="C40" s="7"/>
      <c r="D40" s="7"/>
      <c r="E40" s="7"/>
      <c r="F40" s="7"/>
      <c r="G40" s="7"/>
      <c r="H40" s="7"/>
      <c r="I40" s="7"/>
      <c r="J40" s="7"/>
      <c r="K40" s="21"/>
      <c r="L40" s="21"/>
      <c r="M40" s="22">
        <f t="shared" si="1"/>
      </c>
      <c r="N40" s="21"/>
      <c r="O40" s="22">
        <f t="shared" si="2"/>
      </c>
      <c r="P40" s="21"/>
      <c r="Q40" s="22">
        <f t="shared" si="3"/>
      </c>
      <c r="R40" s="23"/>
    </row>
    <row r="41" spans="1:18" ht="12.75">
      <c r="A41" s="19">
        <v>31</v>
      </c>
      <c r="B41" s="7"/>
      <c r="C41" s="7"/>
      <c r="D41" s="7"/>
      <c r="E41" s="7"/>
      <c r="F41" s="7"/>
      <c r="G41" s="7"/>
      <c r="H41" s="7"/>
      <c r="I41" s="7"/>
      <c r="J41" s="7"/>
      <c r="K41" s="21"/>
      <c r="L41" s="21"/>
      <c r="M41" s="22">
        <f t="shared" si="1"/>
      </c>
      <c r="N41" s="21"/>
      <c r="O41" s="22">
        <f t="shared" si="2"/>
      </c>
      <c r="P41" s="21"/>
      <c r="Q41" s="22">
        <f t="shared" si="3"/>
      </c>
      <c r="R41" s="23"/>
    </row>
    <row r="42" spans="1:18" ht="12.75">
      <c r="A42" s="19">
        <v>32</v>
      </c>
      <c r="B42" s="7"/>
      <c r="C42" s="7"/>
      <c r="D42" s="7"/>
      <c r="E42" s="7"/>
      <c r="F42" s="7"/>
      <c r="G42" s="7"/>
      <c r="H42" s="7"/>
      <c r="I42" s="7"/>
      <c r="J42" s="7"/>
      <c r="K42" s="21"/>
      <c r="L42" s="21"/>
      <c r="M42" s="22">
        <f t="shared" si="1"/>
      </c>
      <c r="N42" s="21"/>
      <c r="O42" s="22">
        <f t="shared" si="2"/>
      </c>
      <c r="P42" s="21"/>
      <c r="Q42" s="22">
        <f t="shared" si="3"/>
      </c>
      <c r="R42" s="23"/>
    </row>
    <row r="43" spans="1:18" ht="12.75">
      <c r="A43" s="19">
        <v>33</v>
      </c>
      <c r="B43" s="7"/>
      <c r="C43" s="7"/>
      <c r="D43" s="7"/>
      <c r="E43" s="7"/>
      <c r="F43" s="7"/>
      <c r="G43" s="7"/>
      <c r="H43" s="7"/>
      <c r="I43" s="7"/>
      <c r="J43" s="7"/>
      <c r="K43" s="21"/>
      <c r="L43" s="21"/>
      <c r="M43" s="22">
        <f t="shared" si="1"/>
      </c>
      <c r="N43" s="21"/>
      <c r="O43" s="22">
        <f t="shared" si="2"/>
      </c>
      <c r="P43" s="21"/>
      <c r="Q43" s="22">
        <f t="shared" si="3"/>
      </c>
      <c r="R43" s="23"/>
    </row>
    <row r="44" spans="1:18" ht="12.75">
      <c r="A44" s="19">
        <v>34</v>
      </c>
      <c r="B44" s="7"/>
      <c r="C44" s="7"/>
      <c r="D44" s="7"/>
      <c r="E44" s="7"/>
      <c r="F44" s="7"/>
      <c r="G44" s="7"/>
      <c r="H44" s="7"/>
      <c r="I44" s="7"/>
      <c r="J44" s="7"/>
      <c r="K44" s="21"/>
      <c r="L44" s="21"/>
      <c r="M44" s="22">
        <f t="shared" si="1"/>
      </c>
      <c r="N44" s="21"/>
      <c r="O44" s="22">
        <f t="shared" si="2"/>
      </c>
      <c r="P44" s="21"/>
      <c r="Q44" s="22">
        <f t="shared" si="3"/>
      </c>
      <c r="R44" s="23"/>
    </row>
    <row r="45" spans="1:18" ht="12.75">
      <c r="A45" s="19">
        <v>35</v>
      </c>
      <c r="B45" s="7"/>
      <c r="C45" s="7"/>
      <c r="D45" s="7"/>
      <c r="E45" s="7"/>
      <c r="F45" s="7"/>
      <c r="G45" s="7"/>
      <c r="H45" s="7"/>
      <c r="I45" s="7"/>
      <c r="J45" s="7"/>
      <c r="K45" s="21"/>
      <c r="L45" s="21"/>
      <c r="M45" s="22">
        <f t="shared" si="1"/>
      </c>
      <c r="N45" s="21"/>
      <c r="O45" s="22">
        <f t="shared" si="2"/>
      </c>
      <c r="P45" s="21"/>
      <c r="Q45" s="22">
        <f t="shared" si="3"/>
      </c>
      <c r="R45" s="23"/>
    </row>
    <row r="46" spans="1:18" ht="12.75">
      <c r="A46" s="19">
        <v>36</v>
      </c>
      <c r="B46" s="7"/>
      <c r="C46" s="7"/>
      <c r="D46" s="7"/>
      <c r="E46" s="7"/>
      <c r="F46" s="7"/>
      <c r="G46" s="7"/>
      <c r="H46" s="7"/>
      <c r="I46" s="7"/>
      <c r="J46" s="7"/>
      <c r="K46" s="21"/>
      <c r="L46" s="21"/>
      <c r="M46" s="22">
        <f t="shared" si="1"/>
      </c>
      <c r="N46" s="21"/>
      <c r="O46" s="22">
        <f t="shared" si="2"/>
      </c>
      <c r="P46" s="21"/>
      <c r="Q46" s="22">
        <f t="shared" si="3"/>
      </c>
      <c r="R46" s="23"/>
    </row>
    <row r="47" spans="1:18" ht="12.75">
      <c r="A47" s="19">
        <v>37</v>
      </c>
      <c r="B47" s="7"/>
      <c r="C47" s="7"/>
      <c r="D47" s="7"/>
      <c r="E47" s="7"/>
      <c r="F47" s="7"/>
      <c r="G47" s="7"/>
      <c r="H47" s="7"/>
      <c r="I47" s="7"/>
      <c r="J47" s="7"/>
      <c r="K47" s="21"/>
      <c r="L47" s="21"/>
      <c r="M47" s="22">
        <f t="shared" si="1"/>
      </c>
      <c r="N47" s="21"/>
      <c r="O47" s="22">
        <f t="shared" si="2"/>
      </c>
      <c r="P47" s="21"/>
      <c r="Q47" s="22">
        <f t="shared" si="3"/>
      </c>
      <c r="R47" s="23"/>
    </row>
    <row r="48" spans="1:18" ht="12.75">
      <c r="A48" s="19">
        <v>38</v>
      </c>
      <c r="B48" s="7"/>
      <c r="C48" s="7"/>
      <c r="D48" s="7"/>
      <c r="E48" s="7"/>
      <c r="F48" s="7"/>
      <c r="G48" s="7"/>
      <c r="H48" s="7"/>
      <c r="I48" s="7"/>
      <c r="J48" s="7"/>
      <c r="K48" s="21"/>
      <c r="L48" s="21"/>
      <c r="M48" s="22">
        <f t="shared" si="1"/>
      </c>
      <c r="N48" s="21"/>
      <c r="O48" s="22">
        <f t="shared" si="2"/>
      </c>
      <c r="P48" s="21"/>
      <c r="Q48" s="22">
        <f t="shared" si="3"/>
      </c>
      <c r="R48" s="23"/>
    </row>
    <row r="49" spans="1:18" ht="12.75">
      <c r="A49" s="19">
        <v>39</v>
      </c>
      <c r="B49" s="7"/>
      <c r="C49" s="7"/>
      <c r="D49" s="7"/>
      <c r="E49" s="7"/>
      <c r="F49" s="7"/>
      <c r="G49" s="7"/>
      <c r="H49" s="7"/>
      <c r="I49" s="7"/>
      <c r="J49" s="7"/>
      <c r="K49" s="21"/>
      <c r="L49" s="21"/>
      <c r="M49" s="22">
        <f t="shared" si="1"/>
      </c>
      <c r="N49" s="21"/>
      <c r="O49" s="22">
        <f t="shared" si="2"/>
      </c>
      <c r="P49" s="21"/>
      <c r="Q49" s="22">
        <f t="shared" si="3"/>
      </c>
      <c r="R49" s="23"/>
    </row>
    <row r="50" spans="1:18" ht="12.75">
      <c r="A50" s="19">
        <v>40</v>
      </c>
      <c r="B50" s="7"/>
      <c r="C50" s="7"/>
      <c r="D50" s="7"/>
      <c r="E50" s="7"/>
      <c r="F50" s="7"/>
      <c r="G50" s="7"/>
      <c r="H50" s="7"/>
      <c r="I50" s="7"/>
      <c r="J50" s="7"/>
      <c r="K50" s="21"/>
      <c r="L50" s="21"/>
      <c r="M50" s="22">
        <f t="shared" si="1"/>
      </c>
      <c r="N50" s="21"/>
      <c r="O50" s="22">
        <f t="shared" si="2"/>
      </c>
      <c r="P50" s="21"/>
      <c r="Q50" s="22">
        <f t="shared" si="3"/>
      </c>
      <c r="R50" s="23"/>
    </row>
    <row r="51" spans="1:18" ht="12.75">
      <c r="A51" s="19">
        <v>41</v>
      </c>
      <c r="B51" s="7"/>
      <c r="C51" s="7"/>
      <c r="D51" s="7"/>
      <c r="E51" s="7"/>
      <c r="F51" s="7"/>
      <c r="G51" s="7"/>
      <c r="H51" s="7"/>
      <c r="I51" s="7"/>
      <c r="J51" s="7"/>
      <c r="K51" s="21"/>
      <c r="L51" s="21"/>
      <c r="M51" s="22">
        <f t="shared" si="1"/>
      </c>
      <c r="N51" s="21"/>
      <c r="O51" s="22">
        <f t="shared" si="2"/>
      </c>
      <c r="P51" s="21"/>
      <c r="Q51" s="22">
        <f t="shared" si="3"/>
      </c>
      <c r="R51" s="23"/>
    </row>
    <row r="52" spans="1:18" ht="12.75">
      <c r="A52" s="19">
        <v>42</v>
      </c>
      <c r="B52" s="7"/>
      <c r="C52" s="7"/>
      <c r="D52" s="7"/>
      <c r="E52" s="7"/>
      <c r="F52" s="7"/>
      <c r="G52" s="7"/>
      <c r="H52" s="7"/>
      <c r="I52" s="7"/>
      <c r="J52" s="7"/>
      <c r="K52" s="21"/>
      <c r="L52" s="21"/>
      <c r="M52" s="22">
        <f t="shared" si="1"/>
      </c>
      <c r="N52" s="21"/>
      <c r="O52" s="22">
        <f t="shared" si="2"/>
      </c>
      <c r="P52" s="21"/>
      <c r="Q52" s="22">
        <f t="shared" si="3"/>
      </c>
      <c r="R52" s="23"/>
    </row>
    <row r="53" spans="1:18" ht="12.75">
      <c r="A53" s="19">
        <v>43</v>
      </c>
      <c r="B53" s="7"/>
      <c r="C53" s="7"/>
      <c r="D53" s="7"/>
      <c r="E53" s="7"/>
      <c r="F53" s="7"/>
      <c r="G53" s="7"/>
      <c r="H53" s="7"/>
      <c r="I53" s="7"/>
      <c r="J53" s="7"/>
      <c r="K53" s="21"/>
      <c r="L53" s="21"/>
      <c r="M53" s="22">
        <f t="shared" si="1"/>
      </c>
      <c r="N53" s="21"/>
      <c r="O53" s="22">
        <f t="shared" si="2"/>
      </c>
      <c r="P53" s="21"/>
      <c r="Q53" s="22">
        <f t="shared" si="3"/>
      </c>
      <c r="R53" s="23"/>
    </row>
    <row r="54" spans="1:18" ht="12.75">
      <c r="A54" s="19">
        <v>44</v>
      </c>
      <c r="B54" s="7"/>
      <c r="C54" s="7"/>
      <c r="D54" s="7"/>
      <c r="E54" s="7"/>
      <c r="F54" s="7"/>
      <c r="G54" s="7"/>
      <c r="H54" s="7"/>
      <c r="I54" s="7"/>
      <c r="J54" s="7"/>
      <c r="K54" s="21"/>
      <c r="L54" s="21"/>
      <c r="M54" s="22">
        <f t="shared" si="1"/>
      </c>
      <c r="N54" s="21"/>
      <c r="O54" s="22">
        <f t="shared" si="2"/>
      </c>
      <c r="P54" s="21"/>
      <c r="Q54" s="22">
        <f t="shared" si="3"/>
      </c>
      <c r="R54" s="23"/>
    </row>
    <row r="55" spans="1:18" ht="13.5" thickBot="1">
      <c r="A55" s="19">
        <v>45</v>
      </c>
      <c r="B55" s="7"/>
      <c r="C55" s="7"/>
      <c r="D55" s="7"/>
      <c r="E55" s="7"/>
      <c r="F55" s="7"/>
      <c r="G55" s="7"/>
      <c r="H55" s="7"/>
      <c r="I55" s="7"/>
      <c r="J55" s="7"/>
      <c r="K55" s="21"/>
      <c r="L55" s="21"/>
      <c r="M55" s="25">
        <f t="shared" si="1"/>
      </c>
      <c r="N55" s="21"/>
      <c r="O55" s="25">
        <f t="shared" si="2"/>
      </c>
      <c r="P55" s="21"/>
      <c r="Q55" s="25">
        <f t="shared" si="3"/>
      </c>
      <c r="R55" s="23"/>
    </row>
    <row r="56" spans="1:18" ht="13.5" thickBot="1">
      <c r="A56" s="460" t="s">
        <v>61</v>
      </c>
      <c r="B56" s="461"/>
      <c r="C56" s="33"/>
      <c r="D56" s="33"/>
      <c r="E56" s="33"/>
      <c r="F56" s="33"/>
      <c r="G56" s="33"/>
      <c r="H56" s="33"/>
      <c r="I56" s="33"/>
      <c r="J56" s="33"/>
      <c r="K56" s="34">
        <f aca="true" t="shared" si="4" ref="K56:Q56">IF(K11="","",SUM(K11:K55))</f>
      </c>
      <c r="L56" s="34">
        <f t="shared" si="4"/>
      </c>
      <c r="M56" s="34">
        <f t="shared" si="4"/>
      </c>
      <c r="N56" s="34">
        <f t="shared" si="4"/>
      </c>
      <c r="O56" s="34">
        <f t="shared" si="4"/>
      </c>
      <c r="P56" s="35">
        <f t="shared" si="4"/>
      </c>
      <c r="Q56" s="35">
        <f t="shared" si="4"/>
      </c>
      <c r="R56" s="36"/>
    </row>
    <row r="57" spans="1:18" s="4" customFormat="1" ht="21" customHeight="1">
      <c r="A57" s="37"/>
      <c r="B57" s="446" t="s">
        <v>350</v>
      </c>
      <c r="C57" s="447"/>
      <c r="D57" s="447"/>
      <c r="E57" s="447"/>
      <c r="F57" s="447"/>
      <c r="G57" s="447"/>
      <c r="H57" s="447"/>
      <c r="I57" s="447"/>
      <c r="J57" s="447"/>
      <c r="K57" s="447"/>
      <c r="L57" s="39"/>
      <c r="M57" s="39"/>
      <c r="N57" s="39"/>
      <c r="O57" s="39"/>
      <c r="P57" s="39"/>
      <c r="Q57" s="39"/>
      <c r="R57" s="38"/>
    </row>
    <row r="58" spans="1:18" ht="12.75">
      <c r="A58" s="5"/>
      <c r="B58" s="5" t="s">
        <v>222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109" t="s">
        <v>145</v>
      </c>
      <c r="N58" s="5"/>
      <c r="O58" s="5"/>
      <c r="Q58" s="5"/>
      <c r="R58" s="5"/>
    </row>
    <row r="59" spans="1:18" ht="12.75">
      <c r="A59" s="5"/>
      <c r="B59" s="122" t="s">
        <v>142</v>
      </c>
      <c r="C59" s="123"/>
      <c r="D59" s="5"/>
      <c r="E59" s="5"/>
      <c r="F59" s="5"/>
      <c r="G59" s="5"/>
      <c r="H59" s="5"/>
      <c r="I59" s="5"/>
      <c r="J59" s="5"/>
      <c r="K59" s="5"/>
      <c r="L59" s="5"/>
      <c r="M59" s="94"/>
      <c r="N59" s="93"/>
      <c r="O59" s="93"/>
      <c r="P59" s="94"/>
      <c r="Q59" s="93"/>
      <c r="R59" s="93"/>
    </row>
    <row r="60" spans="1:18" ht="12.75">
      <c r="A60" s="5"/>
      <c r="B60" s="124"/>
      <c r="C60" s="125"/>
      <c r="D60" s="5"/>
      <c r="E60" s="5"/>
      <c r="F60" s="5"/>
      <c r="G60" s="5"/>
      <c r="H60" s="5"/>
      <c r="I60" s="5"/>
      <c r="J60" s="5"/>
      <c r="K60" s="5"/>
      <c r="L60" s="5"/>
      <c r="M60" s="93" t="s">
        <v>143</v>
      </c>
      <c r="N60" s="93"/>
      <c r="O60" s="93"/>
      <c r="P60" s="93" t="s">
        <v>144</v>
      </c>
      <c r="Q60" s="93"/>
      <c r="R60" s="93"/>
    </row>
    <row r="61" spans="1:18" ht="12.75">
      <c r="A61" s="5"/>
      <c r="B61" s="124"/>
      <c r="C61" s="125"/>
      <c r="D61" s="5"/>
      <c r="E61" s="5"/>
      <c r="F61" s="5"/>
      <c r="G61" s="5"/>
      <c r="H61" s="5"/>
      <c r="I61" s="5"/>
      <c r="J61" s="5"/>
      <c r="K61" s="5"/>
      <c r="L61" s="5"/>
      <c r="M61" s="93" t="s">
        <v>86</v>
      </c>
      <c r="N61" s="93"/>
      <c r="O61" s="93"/>
      <c r="P61" s="93" t="s">
        <v>86</v>
      </c>
      <c r="Q61" s="93"/>
      <c r="R61" s="93"/>
    </row>
    <row r="62" spans="1:18" ht="12.75">
      <c r="A62" s="5"/>
      <c r="B62" s="124" t="s">
        <v>86</v>
      </c>
      <c r="C62" s="125"/>
      <c r="D62" s="5"/>
      <c r="E62" s="5"/>
      <c r="F62" s="5"/>
      <c r="G62" s="5"/>
      <c r="H62" s="5"/>
      <c r="I62" s="5"/>
      <c r="J62" s="5"/>
      <c r="K62" s="5"/>
      <c r="L62" s="5"/>
      <c r="M62" s="93" t="s">
        <v>87</v>
      </c>
      <c r="N62" s="93"/>
      <c r="O62" s="93"/>
      <c r="P62" s="93" t="s">
        <v>87</v>
      </c>
      <c r="Q62" s="93"/>
      <c r="R62" s="93"/>
    </row>
    <row r="63" spans="1:18" ht="12.75">
      <c r="A63" s="5"/>
      <c r="B63" s="126" t="s">
        <v>87</v>
      </c>
      <c r="C63" s="127"/>
      <c r="D63" s="5"/>
      <c r="E63" s="5"/>
      <c r="F63" s="5"/>
      <c r="G63" s="5"/>
      <c r="H63" s="5"/>
      <c r="I63" s="5"/>
      <c r="J63" s="5"/>
      <c r="K63" s="5"/>
      <c r="L63" s="5"/>
      <c r="N63" s="5"/>
      <c r="O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N64" s="5"/>
      <c r="O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N65" s="5"/>
      <c r="O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N66" s="5"/>
      <c r="O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5"/>
      <c r="O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</sheetData>
  <sheetProtection/>
  <mergeCells count="32">
    <mergeCell ref="A1:B1"/>
    <mergeCell ref="C4:F4"/>
    <mergeCell ref="C3:F3"/>
    <mergeCell ref="C1:D1"/>
    <mergeCell ref="A3:B3"/>
    <mergeCell ref="A4:B4"/>
    <mergeCell ref="I3:K3"/>
    <mergeCell ref="I4:K4"/>
    <mergeCell ref="I5:K5"/>
    <mergeCell ref="F7:F9"/>
    <mergeCell ref="O5:P5"/>
    <mergeCell ref="Q5:R5"/>
    <mergeCell ref="Q3:R3"/>
    <mergeCell ref="O3:P3"/>
    <mergeCell ref="Q4:R4"/>
    <mergeCell ref="O4:P4"/>
    <mergeCell ref="A5:B5"/>
    <mergeCell ref="E7:E9"/>
    <mergeCell ref="A56:B56"/>
    <mergeCell ref="C7:C9"/>
    <mergeCell ref="B7:B9"/>
    <mergeCell ref="A7:A9"/>
    <mergeCell ref="B57:K57"/>
    <mergeCell ref="D7:D9"/>
    <mergeCell ref="R8:R9"/>
    <mergeCell ref="G7:J7"/>
    <mergeCell ref="K7:O7"/>
    <mergeCell ref="J8:J9"/>
    <mergeCell ref="P7:R7"/>
    <mergeCell ref="I8:I9"/>
    <mergeCell ref="H8:H9"/>
    <mergeCell ref="G8:G9"/>
  </mergeCells>
  <dataValidations count="2">
    <dataValidation type="list" operator="equal" allowBlank="1" showInputMessage="1" showErrorMessage="1" error="Povolenými hodnotami v tomto stĺpci sú B (bežné výdavky) alebo K (kapitálové výdavky)." sqref="G11:G55">
      <formula1>$AB$3:$AB$4</formula1>
    </dataValidation>
    <dataValidation type="list" allowBlank="1" showInputMessage="1" showErrorMessage="1" sqref="L4">
      <formula1>$Y$3:$Y$4</formula1>
    </dataValidation>
  </dataValidations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scale="51" r:id="rId1"/>
  <headerFooter alignWithMargins="0">
    <oddHeader>&amp;L&amp;"Times New Roman,Tučné"&amp;20Príloha 9.3: Žiadosť o platbu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tabColor indexed="42"/>
  </sheetPr>
  <dimension ref="B1:U47"/>
  <sheetViews>
    <sheetView workbookViewId="0" topLeftCell="A1">
      <selection activeCell="B29" sqref="B29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30.140625" style="0" customWidth="1"/>
    <col min="4" max="4" width="14.57421875" style="0" customWidth="1"/>
    <col min="5" max="5" width="10.8515625" style="0" customWidth="1"/>
    <col min="6" max="6" width="9.8515625" style="0" customWidth="1"/>
    <col min="7" max="7" width="10.7109375" style="0" customWidth="1"/>
    <col min="8" max="8" width="12.28125" style="0" customWidth="1"/>
    <col min="9" max="9" width="9.8515625" style="0" customWidth="1"/>
    <col min="10" max="10" width="11.421875" style="0" customWidth="1"/>
  </cols>
  <sheetData>
    <row r="1" spans="2:7" ht="12.75">
      <c r="B1" s="478" t="s">
        <v>294</v>
      </c>
      <c r="C1" s="478"/>
      <c r="D1" s="202" t="s">
        <v>303</v>
      </c>
      <c r="F1" s="202"/>
      <c r="G1" s="202"/>
    </row>
    <row r="2" ht="7.5" customHeight="1" thickBot="1"/>
    <row r="3" spans="2:21" ht="13.5" thickBot="1">
      <c r="B3" s="486" t="s">
        <v>220</v>
      </c>
      <c r="C3" s="487"/>
      <c r="D3" s="487"/>
      <c r="E3" s="488"/>
      <c r="H3" s="130"/>
      <c r="I3" s="131"/>
      <c r="J3" s="131"/>
      <c r="K3" s="131"/>
      <c r="L3" s="131"/>
      <c r="M3" s="131"/>
      <c r="N3" s="131"/>
      <c r="O3" s="131"/>
      <c r="U3" t="s">
        <v>219</v>
      </c>
    </row>
    <row r="4" spans="2:21" ht="12.75">
      <c r="B4" s="233" t="s">
        <v>55</v>
      </c>
      <c r="C4" s="232" t="s">
        <v>130</v>
      </c>
      <c r="D4" s="210" t="s">
        <v>129</v>
      </c>
      <c r="E4" s="208"/>
      <c r="F4" s="207"/>
      <c r="G4" s="207"/>
      <c r="I4" s="131"/>
      <c r="J4" s="131"/>
      <c r="K4" s="131"/>
      <c r="L4" s="131"/>
      <c r="M4" s="131"/>
      <c r="N4" s="131"/>
      <c r="O4" s="131"/>
      <c r="U4" t="s">
        <v>129</v>
      </c>
    </row>
    <row r="5" spans="2:21" ht="13.5" thickBot="1">
      <c r="B5" s="235" t="s">
        <v>56</v>
      </c>
      <c r="C5" s="236" t="s">
        <v>236</v>
      </c>
      <c r="D5" s="218"/>
      <c r="E5" s="209" t="str">
        <f>($D$4)</f>
        <v>SKK</v>
      </c>
      <c r="U5" t="s">
        <v>88</v>
      </c>
    </row>
    <row r="6" spans="2:5" ht="13.5" thickBot="1">
      <c r="B6" s="233" t="s">
        <v>57</v>
      </c>
      <c r="C6" s="230" t="s">
        <v>235</v>
      </c>
      <c r="D6" s="224"/>
      <c r="E6" s="217" t="str">
        <f>($D$4)</f>
        <v>SKK</v>
      </c>
    </row>
    <row r="7" spans="2:5" ht="13.5" thickBot="1">
      <c r="B7" s="234" t="s">
        <v>58</v>
      </c>
      <c r="C7" s="237" t="s">
        <v>304</v>
      </c>
      <c r="D7" s="260"/>
      <c r="E7" s="261" t="s">
        <v>237</v>
      </c>
    </row>
    <row r="8" spans="2:8" ht="13.5" thickBot="1">
      <c r="B8" s="203"/>
      <c r="D8" s="206"/>
      <c r="E8" s="206"/>
      <c r="F8" s="205"/>
      <c r="G8" s="205"/>
      <c r="H8" s="206"/>
    </row>
    <row r="9" spans="2:7" ht="13.5" thickBot="1">
      <c r="B9" s="486" t="s">
        <v>295</v>
      </c>
      <c r="C9" s="488"/>
      <c r="D9" s="269" t="str">
        <f>($D$4)</f>
        <v>SKK</v>
      </c>
      <c r="E9" s="219" t="s">
        <v>237</v>
      </c>
      <c r="F9" s="212" t="s">
        <v>343</v>
      </c>
      <c r="G9" s="205"/>
    </row>
    <row r="10" spans="2:8" ht="12.75">
      <c r="B10" s="238" t="s">
        <v>59</v>
      </c>
      <c r="C10" s="214" t="s">
        <v>302</v>
      </c>
      <c r="D10" s="265"/>
      <c r="E10" s="250"/>
      <c r="F10" s="271"/>
      <c r="G10" s="205"/>
      <c r="H10" s="206"/>
    </row>
    <row r="11" spans="2:8" ht="12.75">
      <c r="B11" s="233" t="s">
        <v>60</v>
      </c>
      <c r="C11" s="194" t="s">
        <v>301</v>
      </c>
      <c r="D11" s="266"/>
      <c r="E11" s="244"/>
      <c r="F11" s="272" t="s">
        <v>247</v>
      </c>
      <c r="G11" s="205"/>
      <c r="H11" s="206"/>
    </row>
    <row r="12" spans="2:8" ht="13.5" thickBot="1">
      <c r="B12" s="233" t="s">
        <v>117</v>
      </c>
      <c r="C12" s="215" t="s">
        <v>296</v>
      </c>
      <c r="D12" s="267"/>
      <c r="E12" s="244"/>
      <c r="F12" s="272" t="s">
        <v>247</v>
      </c>
      <c r="G12" s="205"/>
      <c r="H12" s="206"/>
    </row>
    <row r="13" spans="2:8" ht="13.5" thickBot="1">
      <c r="B13" s="235" t="s">
        <v>118</v>
      </c>
      <c r="C13" s="222" t="s">
        <v>297</v>
      </c>
      <c r="D13" s="223"/>
      <c r="E13" s="270"/>
      <c r="F13" s="272"/>
      <c r="G13" s="205"/>
      <c r="H13" s="206"/>
    </row>
    <row r="14" spans="2:8" ht="13.5" thickBot="1">
      <c r="B14" s="235" t="s">
        <v>119</v>
      </c>
      <c r="C14" s="220" t="s">
        <v>299</v>
      </c>
      <c r="D14" s="221"/>
      <c r="E14" s="270"/>
      <c r="F14" s="273" t="s">
        <v>247</v>
      </c>
      <c r="G14" s="205"/>
      <c r="H14" s="206"/>
    </row>
    <row r="15" spans="2:8" ht="13.5" thickBot="1">
      <c r="B15" s="234" t="s">
        <v>120</v>
      </c>
      <c r="C15" s="216" t="s">
        <v>300</v>
      </c>
      <c r="D15" s="268"/>
      <c r="E15" s="246"/>
      <c r="F15" s="274" t="s">
        <v>247</v>
      </c>
      <c r="G15" s="205"/>
      <c r="H15" s="206"/>
    </row>
    <row r="16" spans="2:8" ht="13.5" thickBot="1">
      <c r="B16" s="229"/>
      <c r="C16" s="204"/>
      <c r="D16" s="211"/>
      <c r="E16" s="211"/>
      <c r="F16" s="205"/>
      <c r="G16" s="205"/>
      <c r="H16" s="206"/>
    </row>
    <row r="17" spans="2:11" ht="13.5" thickBot="1">
      <c r="B17" s="491" t="s">
        <v>303</v>
      </c>
      <c r="C17" s="492"/>
      <c r="D17" s="493" t="s">
        <v>221</v>
      </c>
      <c r="E17" s="494"/>
      <c r="F17" s="494"/>
      <c r="G17" s="494"/>
      <c r="H17" s="495"/>
      <c r="I17" s="481" t="s">
        <v>141</v>
      </c>
      <c r="J17" s="482"/>
      <c r="K17" s="483"/>
    </row>
    <row r="18" spans="2:11" ht="27" customHeight="1">
      <c r="B18" s="225" t="s">
        <v>101</v>
      </c>
      <c r="C18" s="226" t="s">
        <v>54</v>
      </c>
      <c r="D18" s="252" t="s">
        <v>110</v>
      </c>
      <c r="E18" s="252" t="s">
        <v>90</v>
      </c>
      <c r="F18" s="252" t="s">
        <v>111</v>
      </c>
      <c r="G18" s="252" t="s">
        <v>112</v>
      </c>
      <c r="H18" s="252" t="s">
        <v>113</v>
      </c>
      <c r="I18" s="258" t="s">
        <v>114</v>
      </c>
      <c r="J18" s="258" t="s">
        <v>115</v>
      </c>
      <c r="K18" s="484" t="s">
        <v>116</v>
      </c>
    </row>
    <row r="19" spans="2:11" ht="27" customHeight="1">
      <c r="B19" s="227"/>
      <c r="C19" s="228"/>
      <c r="D19" s="30" t="str">
        <f>" v "&amp;($D$4)</f>
        <v> v SKK</v>
      </c>
      <c r="E19" s="30" t="str">
        <f aca="true" t="shared" si="0" ref="E19:J19">" v "&amp;($D$4)</f>
        <v> v SKK</v>
      </c>
      <c r="F19" s="30" t="str">
        <f t="shared" si="0"/>
        <v> v SKK</v>
      </c>
      <c r="G19" s="30" t="str">
        <f t="shared" si="0"/>
        <v> v SKK</v>
      </c>
      <c r="H19" s="30" t="str">
        <f t="shared" si="0"/>
        <v> v SKK</v>
      </c>
      <c r="I19" s="259" t="str">
        <f t="shared" si="0"/>
        <v> v SKK</v>
      </c>
      <c r="J19" s="259" t="str">
        <f t="shared" si="0"/>
        <v> v SKK</v>
      </c>
      <c r="K19" s="485"/>
    </row>
    <row r="20" spans="2:11" ht="13.5" thickBot="1">
      <c r="B20" s="241" t="s">
        <v>121</v>
      </c>
      <c r="C20" s="242" t="s">
        <v>122</v>
      </c>
      <c r="D20" s="242" t="s">
        <v>123</v>
      </c>
      <c r="E20" s="242" t="s">
        <v>124</v>
      </c>
      <c r="F20" s="242" t="s">
        <v>125</v>
      </c>
      <c r="G20" s="242" t="s">
        <v>126</v>
      </c>
      <c r="H20" s="242" t="s">
        <v>127</v>
      </c>
      <c r="I20" s="256" t="s">
        <v>128</v>
      </c>
      <c r="J20" s="256" t="s">
        <v>306</v>
      </c>
      <c r="K20" s="257" t="s">
        <v>305</v>
      </c>
    </row>
    <row r="21" spans="2:11" ht="12.75">
      <c r="B21" s="239">
        <v>1</v>
      </c>
      <c r="C21" s="240"/>
      <c r="D21" s="247"/>
      <c r="E21" s="247"/>
      <c r="F21" s="248"/>
      <c r="G21" s="248"/>
      <c r="H21" s="249"/>
      <c r="I21" s="250"/>
      <c r="J21" s="250"/>
      <c r="K21" s="251"/>
    </row>
    <row r="22" spans="2:11" ht="12.75">
      <c r="B22" s="19">
        <v>2</v>
      </c>
      <c r="C22" s="20"/>
      <c r="D22" s="194"/>
      <c r="E22" s="194"/>
      <c r="F22" s="195"/>
      <c r="G22" s="195"/>
      <c r="H22" s="231"/>
      <c r="I22" s="244"/>
      <c r="J22" s="244"/>
      <c r="K22" s="245"/>
    </row>
    <row r="23" spans="2:11" ht="12.75">
      <c r="B23" s="19">
        <v>3</v>
      </c>
      <c r="C23" s="7"/>
      <c r="D23" s="194"/>
      <c r="E23" s="194"/>
      <c r="F23" s="195"/>
      <c r="G23" s="195"/>
      <c r="H23" s="231"/>
      <c r="I23" s="244"/>
      <c r="J23" s="244"/>
      <c r="K23" s="245"/>
    </row>
    <row r="24" spans="2:11" ht="12.75">
      <c r="B24" s="19">
        <v>4</v>
      </c>
      <c r="C24" s="7"/>
      <c r="D24" s="194"/>
      <c r="E24" s="194"/>
      <c r="F24" s="195"/>
      <c r="G24" s="195"/>
      <c r="H24" s="231"/>
      <c r="I24" s="244"/>
      <c r="J24" s="244"/>
      <c r="K24" s="245"/>
    </row>
    <row r="25" spans="2:11" ht="12.75">
      <c r="B25" s="19">
        <v>5</v>
      </c>
      <c r="C25" s="7"/>
      <c r="D25" s="194"/>
      <c r="E25" s="194"/>
      <c r="F25" s="195"/>
      <c r="G25" s="195"/>
      <c r="H25" s="231"/>
      <c r="I25" s="244"/>
      <c r="J25" s="244"/>
      <c r="K25" s="245"/>
    </row>
    <row r="26" spans="2:11" ht="12.75">
      <c r="B26" s="19">
        <v>6</v>
      </c>
      <c r="C26" s="7"/>
      <c r="D26" s="194"/>
      <c r="E26" s="194"/>
      <c r="F26" s="195"/>
      <c r="G26" s="195"/>
      <c r="H26" s="231"/>
      <c r="I26" s="244"/>
      <c r="J26" s="244"/>
      <c r="K26" s="245"/>
    </row>
    <row r="27" spans="2:11" ht="13.5" thickBot="1">
      <c r="B27" s="19"/>
      <c r="C27" s="7"/>
      <c r="D27" s="7"/>
      <c r="E27" s="7"/>
      <c r="F27" s="195"/>
      <c r="G27" s="195"/>
      <c r="H27" s="231"/>
      <c r="I27" s="244"/>
      <c r="J27" s="244"/>
      <c r="K27" s="245"/>
    </row>
    <row r="28" spans="2:11" ht="13.5" thickBot="1">
      <c r="B28" s="489" t="s">
        <v>61</v>
      </c>
      <c r="C28" s="490"/>
      <c r="D28" s="243"/>
      <c r="E28" s="243"/>
      <c r="F28" s="243"/>
      <c r="G28" s="243"/>
      <c r="H28" s="243"/>
      <c r="I28" s="256"/>
      <c r="J28" s="256"/>
      <c r="K28" s="257"/>
    </row>
    <row r="29" spans="2:8" ht="12.75">
      <c r="B29" s="262" t="s">
        <v>351</v>
      </c>
      <c r="C29" s="204"/>
      <c r="D29" s="204"/>
      <c r="E29" s="204"/>
      <c r="F29" s="205"/>
      <c r="G29" s="205"/>
      <c r="H29" s="206"/>
    </row>
    <row r="30" spans="2:11" ht="13.5">
      <c r="B30" s="264" t="s">
        <v>222</v>
      </c>
      <c r="C30" s="5"/>
      <c r="D30" s="204"/>
      <c r="E30" s="204"/>
      <c r="F30" s="253" t="s">
        <v>145</v>
      </c>
      <c r="G30" s="5"/>
      <c r="H30" s="5"/>
      <c r="I30" s="2"/>
      <c r="J30" s="5"/>
      <c r="K30" s="5"/>
    </row>
    <row r="31" spans="2:11" ht="13.5">
      <c r="B31" s="122" t="s">
        <v>142</v>
      </c>
      <c r="C31" s="123"/>
      <c r="D31" s="204"/>
      <c r="E31" s="204"/>
      <c r="F31" s="254"/>
      <c r="G31" s="255"/>
      <c r="H31" s="255"/>
      <c r="I31" s="254"/>
      <c r="J31" s="255"/>
      <c r="K31" s="255"/>
    </row>
    <row r="32" spans="2:11" ht="12.75">
      <c r="B32" s="124"/>
      <c r="C32" s="125"/>
      <c r="D32" s="204"/>
      <c r="E32" s="204"/>
      <c r="F32" s="255" t="s">
        <v>143</v>
      </c>
      <c r="G32" s="255"/>
      <c r="H32" s="255"/>
      <c r="I32" s="255" t="s">
        <v>144</v>
      </c>
      <c r="J32" s="255"/>
      <c r="K32" s="255"/>
    </row>
    <row r="33" spans="2:11" ht="12.75">
      <c r="B33" s="124"/>
      <c r="C33" s="125"/>
      <c r="D33" s="204"/>
      <c r="E33" s="204"/>
      <c r="F33" s="255" t="s">
        <v>86</v>
      </c>
      <c r="G33" s="255"/>
      <c r="H33" s="255"/>
      <c r="I33" s="255" t="s">
        <v>86</v>
      </c>
      <c r="J33" s="255"/>
      <c r="K33" s="255"/>
    </row>
    <row r="34" spans="2:11" ht="12.75">
      <c r="B34" s="124" t="s">
        <v>86</v>
      </c>
      <c r="C34" s="125"/>
      <c r="D34" s="204"/>
      <c r="E34" s="204"/>
      <c r="F34" s="255" t="s">
        <v>87</v>
      </c>
      <c r="G34" s="255"/>
      <c r="H34" s="255"/>
      <c r="I34" s="255" t="s">
        <v>87</v>
      </c>
      <c r="J34" s="255"/>
      <c r="K34" s="255"/>
    </row>
    <row r="35" spans="2:8" ht="12.75">
      <c r="B35" s="126" t="s">
        <v>87</v>
      </c>
      <c r="C35" s="127"/>
      <c r="D35" s="204"/>
      <c r="E35" s="204"/>
      <c r="F35" s="205"/>
      <c r="G35" s="205"/>
      <c r="H35" s="206"/>
    </row>
    <row r="36" spans="3:8" ht="12.75">
      <c r="C36" s="204"/>
      <c r="D36" s="204"/>
      <c r="E36" s="204"/>
      <c r="F36" s="205"/>
      <c r="G36" s="205"/>
      <c r="H36" s="206"/>
    </row>
    <row r="37" spans="3:8" ht="12.75">
      <c r="C37" s="204"/>
      <c r="D37" s="204"/>
      <c r="E37" s="204"/>
      <c r="F37" s="205"/>
      <c r="G37" s="205"/>
      <c r="H37" s="206"/>
    </row>
    <row r="38" spans="3:8" ht="12.75">
      <c r="C38" s="204"/>
      <c r="D38" s="204"/>
      <c r="E38" s="204"/>
      <c r="F38" s="205"/>
      <c r="G38" s="205"/>
      <c r="H38" s="206"/>
    </row>
    <row r="39" spans="3:8" ht="12.75">
      <c r="C39" s="204"/>
      <c r="D39" s="204"/>
      <c r="E39" s="204"/>
      <c r="F39" s="205"/>
      <c r="G39" s="205"/>
      <c r="H39" s="206"/>
    </row>
    <row r="40" spans="3:8" ht="12.75">
      <c r="C40" s="204"/>
      <c r="D40" s="204"/>
      <c r="E40" s="204"/>
      <c r="F40" s="205"/>
      <c r="G40" s="205"/>
      <c r="H40" s="206"/>
    </row>
    <row r="41" spans="3:8" ht="12.75">
      <c r="C41" s="204"/>
      <c r="D41" s="204"/>
      <c r="E41" s="204"/>
      <c r="F41" s="205"/>
      <c r="G41" s="205"/>
      <c r="H41" s="206"/>
    </row>
    <row r="42" spans="3:8" ht="12.75">
      <c r="C42" s="204"/>
      <c r="D42" s="204"/>
      <c r="E42" s="204"/>
      <c r="F42" s="205"/>
      <c r="G42" s="205"/>
      <c r="H42" s="206"/>
    </row>
    <row r="43" spans="3:8" ht="12.75">
      <c r="C43" s="204"/>
      <c r="D43" s="204"/>
      <c r="E43" s="204"/>
      <c r="F43" s="205"/>
      <c r="G43" s="205"/>
      <c r="H43" s="206"/>
    </row>
    <row r="44" spans="3:8" ht="12.75">
      <c r="C44" s="204"/>
      <c r="D44" s="204"/>
      <c r="E44" s="204"/>
      <c r="F44" s="205"/>
      <c r="G44" s="205"/>
      <c r="H44" s="206"/>
    </row>
    <row r="45" spans="3:8" ht="12.75">
      <c r="C45" s="204"/>
      <c r="D45" s="204"/>
      <c r="E45" s="204"/>
      <c r="F45" s="205"/>
      <c r="G45" s="205"/>
      <c r="H45" s="206"/>
    </row>
    <row r="46" spans="3:8" ht="12.75">
      <c r="C46" s="204"/>
      <c r="D46" s="204"/>
      <c r="E46" s="204"/>
      <c r="F46" s="205"/>
      <c r="G46" s="205"/>
      <c r="H46" s="206"/>
    </row>
    <row r="47" spans="3:8" ht="12.75">
      <c r="C47" s="204"/>
      <c r="D47" s="204"/>
      <c r="E47" s="204"/>
      <c r="F47" s="205"/>
      <c r="G47" s="205"/>
      <c r="H47" s="206"/>
    </row>
  </sheetData>
  <mergeCells count="8">
    <mergeCell ref="B1:C1"/>
    <mergeCell ref="B28:C28"/>
    <mergeCell ref="B17:C17"/>
    <mergeCell ref="D17:H17"/>
    <mergeCell ref="I17:K17"/>
    <mergeCell ref="K18:K19"/>
    <mergeCell ref="B3:E3"/>
    <mergeCell ref="B9:C9"/>
  </mergeCells>
  <dataValidations count="1">
    <dataValidation type="list" allowBlank="1" showInputMessage="1" showErrorMessage="1" sqref="D4">
      <formula1>$U$4:$U$47</formula1>
    </dataValidation>
  </dataValidations>
  <printOptions/>
  <pageMargins left="0.68" right="0.51" top="0.74" bottom="0.27" header="0.49" footer="0.22"/>
  <pageSetup horizontalDpi="600" verticalDpi="600" orientation="landscape" paperSize="9" r:id="rId1"/>
  <headerFooter alignWithMargins="0">
    <oddHeader>&amp;L&amp;"Times New Roman,Tučné"&amp;14Príloha 9.4: Žiadosť o platbu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21" sqref="B21"/>
    </sheetView>
  </sheetViews>
  <sheetFormatPr defaultColWidth="9.140625" defaultRowHeight="12.75"/>
  <cols>
    <col min="1" max="1" width="4.8515625" style="0" customWidth="1"/>
    <col min="4" max="4" width="14.57421875" style="0" customWidth="1"/>
    <col min="6" max="10" width="13.00390625" style="0" customWidth="1"/>
    <col min="11" max="11" width="13.7109375" style="0" customWidth="1"/>
  </cols>
  <sheetData>
    <row r="1" spans="1:11" ht="18.75">
      <c r="A1" s="213" t="s">
        <v>298</v>
      </c>
      <c r="B1" s="137"/>
      <c r="C1" s="137"/>
      <c r="D1" s="213" t="s">
        <v>239</v>
      </c>
      <c r="E1" s="138"/>
      <c r="F1" s="530"/>
      <c r="G1" s="530"/>
      <c r="H1" s="530"/>
      <c r="I1" s="530"/>
      <c r="J1" s="530"/>
      <c r="K1" s="530"/>
    </row>
    <row r="2" spans="1:11" ht="18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7"/>
      <c r="B3" s="514" t="s">
        <v>238</v>
      </c>
      <c r="C3" s="514"/>
      <c r="D3" s="514"/>
      <c r="E3" s="514"/>
      <c r="F3" s="515"/>
      <c r="G3" s="515"/>
      <c r="H3" s="140"/>
      <c r="I3" s="140"/>
      <c r="J3" s="140"/>
      <c r="K3" s="140"/>
    </row>
    <row r="4" spans="1:11" ht="12.75">
      <c r="A4" s="137"/>
      <c r="B4" s="514" t="s">
        <v>254</v>
      </c>
      <c r="C4" s="514"/>
      <c r="D4" s="514"/>
      <c r="E4" s="514"/>
      <c r="F4" s="515"/>
      <c r="G4" s="515"/>
      <c r="H4" s="140"/>
      <c r="I4" s="140"/>
      <c r="J4" s="140"/>
      <c r="K4" s="140"/>
    </row>
    <row r="5" spans="1:11" ht="12.75">
      <c r="A5" s="137"/>
      <c r="B5" s="516" t="s">
        <v>348</v>
      </c>
      <c r="C5" s="514"/>
      <c r="D5" s="514"/>
      <c r="E5" s="514"/>
      <c r="F5" s="139"/>
      <c r="G5" s="140"/>
      <c r="H5" s="140"/>
      <c r="I5" s="140"/>
      <c r="J5" s="140"/>
      <c r="K5" s="140"/>
    </row>
    <row r="6" spans="1:11" ht="13.5" thickBot="1">
      <c r="A6" s="137"/>
      <c r="B6" s="141"/>
      <c r="C6" s="142"/>
      <c r="D6" s="142"/>
      <c r="E6" s="142"/>
      <c r="F6" s="140"/>
      <c r="G6" s="140"/>
      <c r="H6" s="140"/>
      <c r="I6" s="140"/>
      <c r="J6" s="140"/>
      <c r="K6" s="140"/>
    </row>
    <row r="7" spans="1:11" ht="16.5" thickBot="1">
      <c r="A7" s="517"/>
      <c r="B7" s="519" t="s">
        <v>239</v>
      </c>
      <c r="C7" s="520"/>
      <c r="D7" s="521"/>
      <c r="E7" s="522"/>
      <c r="F7" s="527" t="s">
        <v>240</v>
      </c>
      <c r="G7" s="528"/>
      <c r="H7" s="528"/>
      <c r="I7" s="528"/>
      <c r="J7" s="528"/>
      <c r="K7" s="529"/>
    </row>
    <row r="8" spans="1:11" ht="15.75" thickBot="1">
      <c r="A8" s="518"/>
      <c r="B8" s="523"/>
      <c r="C8" s="524"/>
      <c r="D8" s="525"/>
      <c r="E8" s="526"/>
      <c r="F8" s="143" t="s">
        <v>241</v>
      </c>
      <c r="G8" s="144" t="s">
        <v>242</v>
      </c>
      <c r="H8" s="144" t="s">
        <v>243</v>
      </c>
      <c r="I8" s="144" t="s">
        <v>244</v>
      </c>
      <c r="J8" s="145" t="s">
        <v>245</v>
      </c>
      <c r="K8" s="146" t="s">
        <v>111</v>
      </c>
    </row>
    <row r="9" spans="1:11" ht="12.75">
      <c r="A9" s="147" t="s">
        <v>131</v>
      </c>
      <c r="B9" s="506" t="s">
        <v>246</v>
      </c>
      <c r="C9" s="507"/>
      <c r="D9" s="507"/>
      <c r="E9" s="148"/>
      <c r="F9" s="175">
        <v>0.05</v>
      </c>
      <c r="G9" s="176">
        <v>0.05</v>
      </c>
      <c r="H9" s="176">
        <v>0.04</v>
      </c>
      <c r="I9" s="176">
        <v>0.03</v>
      </c>
      <c r="J9" s="177">
        <v>0.02</v>
      </c>
      <c r="K9" s="149" t="s">
        <v>247</v>
      </c>
    </row>
    <row r="10" spans="1:11" ht="13.5" thickBot="1">
      <c r="A10" s="147" t="s">
        <v>147</v>
      </c>
      <c r="B10" s="508" t="s">
        <v>248</v>
      </c>
      <c r="C10" s="509"/>
      <c r="D10" s="509"/>
      <c r="E10" s="150"/>
      <c r="F10" s="178">
        <v>0.025</v>
      </c>
      <c r="G10" s="179">
        <v>0.025</v>
      </c>
      <c r="H10" s="179">
        <v>0.02</v>
      </c>
      <c r="I10" s="179">
        <v>0.015</v>
      </c>
      <c r="J10" s="180">
        <v>0.015</v>
      </c>
      <c r="K10" s="151" t="s">
        <v>247</v>
      </c>
    </row>
    <row r="11" spans="1:11" ht="12.75">
      <c r="A11" s="152" t="s">
        <v>148</v>
      </c>
      <c r="B11" s="510" t="s">
        <v>257</v>
      </c>
      <c r="C11" s="511"/>
      <c r="D11" s="511"/>
      <c r="E11" s="153" t="s">
        <v>129</v>
      </c>
      <c r="F11" s="154">
        <v>0</v>
      </c>
      <c r="G11" s="155">
        <v>0</v>
      </c>
      <c r="H11" s="155">
        <v>0</v>
      </c>
      <c r="I11" s="155">
        <v>0</v>
      </c>
      <c r="J11" s="156">
        <v>0</v>
      </c>
      <c r="K11" s="193">
        <v>0</v>
      </c>
    </row>
    <row r="12" spans="1:11" ht="12.75">
      <c r="A12" s="152" t="s">
        <v>149</v>
      </c>
      <c r="B12" s="512" t="s">
        <v>258</v>
      </c>
      <c r="C12" s="513"/>
      <c r="D12" s="513"/>
      <c r="E12" s="157" t="s">
        <v>129</v>
      </c>
      <c r="F12" s="158">
        <v>0</v>
      </c>
      <c r="G12" s="159">
        <v>0</v>
      </c>
      <c r="H12" s="159">
        <v>0</v>
      </c>
      <c r="I12" s="159">
        <v>0</v>
      </c>
      <c r="J12" s="160">
        <v>0</v>
      </c>
      <c r="K12" s="184">
        <v>0</v>
      </c>
    </row>
    <row r="13" spans="1:11" ht="12.75">
      <c r="A13" s="147" t="s">
        <v>150</v>
      </c>
      <c r="B13" s="502" t="s">
        <v>249</v>
      </c>
      <c r="C13" s="503"/>
      <c r="D13" s="503"/>
      <c r="E13" s="172" t="s">
        <v>88</v>
      </c>
      <c r="F13" s="181"/>
      <c r="G13" s="182"/>
      <c r="H13" s="182"/>
      <c r="I13" s="182"/>
      <c r="J13" s="183"/>
      <c r="K13" s="184"/>
    </row>
    <row r="14" spans="1:11" ht="12.75">
      <c r="A14" s="147" t="s">
        <v>151</v>
      </c>
      <c r="B14" s="502" t="s">
        <v>250</v>
      </c>
      <c r="C14" s="503"/>
      <c r="D14" s="503"/>
      <c r="E14" s="172" t="s">
        <v>88</v>
      </c>
      <c r="F14" s="181"/>
      <c r="G14" s="182"/>
      <c r="H14" s="182"/>
      <c r="I14" s="182"/>
      <c r="J14" s="183"/>
      <c r="K14" s="184"/>
    </row>
    <row r="15" spans="1:11" ht="12.75">
      <c r="A15" s="147" t="s">
        <v>152</v>
      </c>
      <c r="B15" s="502" t="s">
        <v>251</v>
      </c>
      <c r="C15" s="503"/>
      <c r="D15" s="503"/>
      <c r="E15" s="172" t="s">
        <v>88</v>
      </c>
      <c r="F15" s="181"/>
      <c r="G15" s="182"/>
      <c r="H15" s="182"/>
      <c r="I15" s="182"/>
      <c r="J15" s="183"/>
      <c r="K15" s="184"/>
    </row>
    <row r="16" spans="1:11" ht="13.5" thickBot="1">
      <c r="A16" s="147" t="s">
        <v>153</v>
      </c>
      <c r="B16" s="504" t="s">
        <v>252</v>
      </c>
      <c r="C16" s="505"/>
      <c r="D16" s="505"/>
      <c r="E16" s="173" t="s">
        <v>88</v>
      </c>
      <c r="F16" s="185"/>
      <c r="G16" s="186"/>
      <c r="H16" s="186"/>
      <c r="I16" s="186"/>
      <c r="J16" s="187"/>
      <c r="K16" s="188"/>
    </row>
    <row r="17" spans="1:11" ht="13.5" thickBot="1">
      <c r="A17" s="147" t="s">
        <v>154</v>
      </c>
      <c r="B17" s="496" t="s">
        <v>253</v>
      </c>
      <c r="C17" s="497"/>
      <c r="D17" s="497"/>
      <c r="E17" s="161" t="s">
        <v>88</v>
      </c>
      <c r="F17" s="164">
        <v>100000</v>
      </c>
      <c r="G17" s="165">
        <v>100000</v>
      </c>
      <c r="H17" s="165">
        <v>80000</v>
      </c>
      <c r="I17" s="165">
        <v>60000</v>
      </c>
      <c r="J17" s="166">
        <v>50000</v>
      </c>
      <c r="K17" s="167">
        <v>390000</v>
      </c>
    </row>
    <row r="18" spans="1:11" ht="12.75">
      <c r="A18" s="147" t="s">
        <v>155</v>
      </c>
      <c r="B18" s="498" t="s">
        <v>255</v>
      </c>
      <c r="C18" s="499"/>
      <c r="D18" s="499"/>
      <c r="E18" s="174" t="s">
        <v>88</v>
      </c>
      <c r="F18" s="189"/>
      <c r="G18" s="190"/>
      <c r="H18" s="190"/>
      <c r="I18" s="190"/>
      <c r="J18" s="191"/>
      <c r="K18" s="192"/>
    </row>
    <row r="19" spans="1:11" ht="16.5" thickBot="1">
      <c r="A19" s="162" t="s">
        <v>273</v>
      </c>
      <c r="B19" s="500" t="s">
        <v>256</v>
      </c>
      <c r="C19" s="501"/>
      <c r="D19" s="501"/>
      <c r="E19" s="163" t="s">
        <v>129</v>
      </c>
      <c r="F19" s="168"/>
      <c r="G19" s="169"/>
      <c r="H19" s="169"/>
      <c r="I19" s="169"/>
      <c r="J19" s="170"/>
      <c r="K19" s="171"/>
    </row>
    <row r="20" spans="1:11" ht="12.75">
      <c r="A20" s="137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137"/>
      <c r="B21" s="263" t="s">
        <v>351</v>
      </c>
      <c r="C21" s="140"/>
      <c r="D21" s="140"/>
      <c r="E21" s="140"/>
      <c r="F21" s="140"/>
      <c r="G21" s="140"/>
      <c r="H21" s="140"/>
      <c r="I21" s="140"/>
      <c r="J21" s="140"/>
      <c r="K21" s="140"/>
    </row>
  </sheetData>
  <mergeCells count="22">
    <mergeCell ref="F1:G1"/>
    <mergeCell ref="H1:I1"/>
    <mergeCell ref="J1:K1"/>
    <mergeCell ref="B3:E3"/>
    <mergeCell ref="F3:G3"/>
    <mergeCell ref="B4:E4"/>
    <mergeCell ref="F4:G4"/>
    <mergeCell ref="B5:E5"/>
    <mergeCell ref="A7:A8"/>
    <mergeCell ref="B7:E8"/>
    <mergeCell ref="F7:K7"/>
    <mergeCell ref="B9:D9"/>
    <mergeCell ref="B10:D10"/>
    <mergeCell ref="B11:D11"/>
    <mergeCell ref="B12:D12"/>
    <mergeCell ref="B17:D17"/>
    <mergeCell ref="B18:D18"/>
    <mergeCell ref="B19:D19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horizontalDpi="200" verticalDpi="200" orientation="landscape" paperSize="9" r:id="rId1"/>
  <headerFooter alignWithMargins="0">
    <oddHeader>&amp;L&amp;"Times New Roman,Tučné"&amp;14Príloha 9.5: Žiadosť o platbu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tabColor indexed="22"/>
  </sheetPr>
  <dimension ref="A1:P157"/>
  <sheetViews>
    <sheetView zoomScale="120" zoomScaleNormal="120" workbookViewId="0" topLeftCell="A139">
      <selection activeCell="A145" sqref="A145:K145"/>
    </sheetView>
  </sheetViews>
  <sheetFormatPr defaultColWidth="9.140625" defaultRowHeight="12.75"/>
  <cols>
    <col min="1" max="10" width="9.140625" style="111" customWidth="1"/>
    <col min="11" max="11" width="8.7109375" style="111" customWidth="1"/>
    <col min="12" max="16" width="9.140625" style="44" customWidth="1"/>
  </cols>
  <sheetData>
    <row r="1" spans="1:12" ht="19.5" thickBot="1">
      <c r="A1" s="535" t="s">
        <v>157</v>
      </c>
      <c r="B1" s="536"/>
      <c r="C1" s="536"/>
      <c r="D1" s="536"/>
      <c r="E1" s="536"/>
      <c r="F1" s="536"/>
      <c r="G1" s="536"/>
      <c r="H1" s="536"/>
      <c r="I1" s="536"/>
      <c r="J1" s="536"/>
      <c r="K1" s="537"/>
      <c r="L1" s="95"/>
    </row>
    <row r="2" ht="15.75" thickBot="1">
      <c r="A2" s="110"/>
    </row>
    <row r="3" spans="1:4" ht="15.75" thickBot="1">
      <c r="A3" s="535" t="s">
        <v>158</v>
      </c>
      <c r="B3" s="536"/>
      <c r="C3" s="536"/>
      <c r="D3" s="537"/>
    </row>
    <row r="4" ht="15">
      <c r="A4" s="110"/>
    </row>
    <row r="5" spans="1:12" ht="15">
      <c r="A5" s="543" t="s">
        <v>349</v>
      </c>
      <c r="B5" s="543"/>
      <c r="C5" s="543"/>
      <c r="D5" s="543"/>
      <c r="E5" s="543"/>
      <c r="F5" s="112"/>
      <c r="G5" s="112"/>
      <c r="H5" s="112"/>
      <c r="I5" s="112"/>
      <c r="J5" s="112"/>
      <c r="K5" s="112"/>
      <c r="L5" s="96"/>
    </row>
    <row r="6" spans="1:12" ht="30" customHeight="1">
      <c r="A6" s="533" t="s">
        <v>307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97"/>
    </row>
    <row r="7" spans="1:12" ht="15">
      <c r="A7" s="544" t="s">
        <v>159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47"/>
    </row>
    <row r="8" spans="1:12" ht="30" customHeight="1">
      <c r="A8" s="533" t="s">
        <v>308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47"/>
    </row>
    <row r="9" spans="1:12" ht="29.25" customHeight="1">
      <c r="A9" s="533" t="s">
        <v>319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47"/>
    </row>
    <row r="10" spans="1:12" ht="15">
      <c r="A10" s="543" t="s">
        <v>160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47"/>
    </row>
    <row r="11" spans="1:12" ht="15">
      <c r="A11" s="544" t="s">
        <v>309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47"/>
    </row>
    <row r="12" ht="15">
      <c r="A12" s="110"/>
    </row>
    <row r="13" spans="1:12" ht="30" customHeight="1">
      <c r="A13" s="546" t="s">
        <v>228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98"/>
    </row>
    <row r="14" spans="1:12" ht="15">
      <c r="A14" s="113" t="s">
        <v>161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00"/>
    </row>
    <row r="15" spans="1:12" ht="15">
      <c r="A15" s="541" t="s">
        <v>320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101"/>
    </row>
    <row r="16" spans="1:12" ht="15">
      <c r="A16" s="543" t="s">
        <v>321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101"/>
    </row>
    <row r="17" spans="1:12" ht="15">
      <c r="A17" s="543" t="s">
        <v>322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101"/>
    </row>
    <row r="18" spans="1:12" ht="15.75" thickBo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99"/>
    </row>
    <row r="19" spans="1:12" ht="15.75" thickBot="1">
      <c r="A19" s="535" t="s">
        <v>73</v>
      </c>
      <c r="B19" s="536"/>
      <c r="C19" s="536"/>
      <c r="D19" s="537"/>
      <c r="E19" s="113"/>
      <c r="F19" s="113"/>
      <c r="G19" s="113"/>
      <c r="H19" s="113"/>
      <c r="I19" s="113"/>
      <c r="J19" s="113"/>
      <c r="K19" s="113"/>
      <c r="L19" s="99"/>
    </row>
    <row r="20" spans="1:12" ht="1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99"/>
    </row>
    <row r="21" spans="1:12" ht="15">
      <c r="A21" s="542" t="s">
        <v>162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103"/>
    </row>
    <row r="22" spans="1:12" ht="30" customHeight="1">
      <c r="A22" s="533" t="s">
        <v>323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47"/>
    </row>
    <row r="23" spans="1:12" ht="30" customHeight="1">
      <c r="A23" s="533" t="s">
        <v>324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47"/>
    </row>
    <row r="24" spans="1:12" ht="30" customHeight="1">
      <c r="A24" s="533" t="s">
        <v>310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47"/>
    </row>
    <row r="25" spans="1:12" ht="15">
      <c r="A25" s="542" t="s">
        <v>311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103"/>
    </row>
    <row r="26" spans="1:12" ht="15">
      <c r="A26" s="114" t="s">
        <v>313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03"/>
    </row>
    <row r="27" spans="1:12" ht="15">
      <c r="A27" s="544" t="s">
        <v>312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102"/>
    </row>
    <row r="28" spans="1:12" ht="15">
      <c r="A28" s="543" t="s">
        <v>163</v>
      </c>
      <c r="B28" s="543"/>
      <c r="C28" s="543"/>
      <c r="D28" s="543"/>
      <c r="E28" s="543"/>
      <c r="F28" s="543"/>
      <c r="G28" s="543"/>
      <c r="H28" s="543"/>
      <c r="I28" s="543"/>
      <c r="J28" s="543"/>
      <c r="L28" s="47"/>
    </row>
    <row r="29" spans="1:12" ht="15.75" thickBo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99"/>
    </row>
    <row r="30" spans="1:4" ht="15.75" thickBot="1">
      <c r="A30" s="535" t="s">
        <v>213</v>
      </c>
      <c r="B30" s="536"/>
      <c r="C30" s="536"/>
      <c r="D30" s="537"/>
    </row>
    <row r="31" ht="15">
      <c r="A31" s="115"/>
    </row>
    <row r="32" spans="1:12" ht="15">
      <c r="A32" s="542" t="s">
        <v>164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103"/>
    </row>
    <row r="33" spans="1:12" ht="15">
      <c r="A33" s="542" t="s">
        <v>314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103"/>
    </row>
    <row r="34" spans="1:12" ht="15">
      <c r="A34" s="544" t="s">
        <v>185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97"/>
    </row>
    <row r="35" spans="1:12" ht="15">
      <c r="A35" s="544" t="s">
        <v>315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97"/>
    </row>
    <row r="36" spans="1:12" ht="30" customHeight="1">
      <c r="A36" s="545" t="s">
        <v>316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97"/>
    </row>
    <row r="37" ht="15.75" thickBot="1">
      <c r="A37" s="110"/>
    </row>
    <row r="38" spans="1:4" ht="15.75" thickBot="1">
      <c r="A38" s="535" t="s">
        <v>82</v>
      </c>
      <c r="B38" s="536"/>
      <c r="C38" s="536"/>
      <c r="D38" s="537"/>
    </row>
    <row r="39" ht="15">
      <c r="A39" s="115"/>
    </row>
    <row r="40" spans="1:12" ht="15">
      <c r="A40" s="542" t="s">
        <v>317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103"/>
    </row>
    <row r="41" spans="1:12" ht="30" customHeight="1">
      <c r="A41" s="533" t="s">
        <v>325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47"/>
    </row>
    <row r="42" spans="1:12" ht="15">
      <c r="A42" s="542" t="s">
        <v>326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103"/>
    </row>
    <row r="43" ht="15.75" thickBot="1">
      <c r="A43" s="110"/>
    </row>
    <row r="44" spans="1:4" ht="15.75" thickBot="1">
      <c r="A44" s="535" t="s">
        <v>35</v>
      </c>
      <c r="B44" s="536"/>
      <c r="C44" s="536"/>
      <c r="D44" s="537"/>
    </row>
    <row r="45" ht="15">
      <c r="A45" s="115"/>
    </row>
    <row r="46" spans="1:12" ht="15">
      <c r="A46" s="541" t="s">
        <v>327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104"/>
    </row>
    <row r="47" spans="1:12" ht="15">
      <c r="A47" s="542" t="s">
        <v>165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103"/>
    </row>
    <row r="48" spans="1:12" ht="15">
      <c r="A48" s="542" t="s">
        <v>318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103"/>
    </row>
    <row r="49" spans="1:12" ht="15.75" thickBo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03"/>
    </row>
    <row r="50" spans="1:12" ht="15.75" thickBot="1">
      <c r="A50" s="535" t="s">
        <v>212</v>
      </c>
      <c r="B50" s="536"/>
      <c r="C50" s="536"/>
      <c r="D50" s="537"/>
      <c r="E50" s="112"/>
      <c r="F50" s="112"/>
      <c r="G50" s="112"/>
      <c r="H50" s="112"/>
      <c r="I50" s="112"/>
      <c r="J50" s="112"/>
      <c r="K50" s="112"/>
      <c r="L50" s="97"/>
    </row>
    <row r="51" spans="1:12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97"/>
    </row>
    <row r="52" spans="1:12" ht="30" customHeight="1">
      <c r="A52" s="544" t="s">
        <v>328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97"/>
    </row>
    <row r="53" spans="1:12" ht="30" customHeight="1">
      <c r="A53" s="533" t="s">
        <v>329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97"/>
    </row>
    <row r="54" spans="1:12" ht="30" customHeight="1">
      <c r="A54" s="533" t="s">
        <v>166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47"/>
    </row>
    <row r="55" spans="1:12" ht="15">
      <c r="A55" s="544" t="s">
        <v>330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47"/>
    </row>
    <row r="56" spans="1:12" ht="15.75" thickBo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97"/>
    </row>
    <row r="57" spans="1:12" ht="15.75" thickBot="1">
      <c r="A57" s="535" t="s">
        <v>331</v>
      </c>
      <c r="B57" s="536"/>
      <c r="C57" s="536"/>
      <c r="D57" s="537"/>
      <c r="E57" s="121"/>
      <c r="F57" s="112"/>
      <c r="G57" s="112"/>
      <c r="H57" s="112"/>
      <c r="I57" s="112"/>
      <c r="J57" s="112"/>
      <c r="K57" s="112"/>
      <c r="L57" s="97"/>
    </row>
    <row r="58" spans="1:12" ht="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97"/>
    </row>
    <row r="59" spans="1:12" ht="15">
      <c r="A59" s="544" t="s">
        <v>167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47"/>
    </row>
    <row r="60" spans="1:12" ht="30" customHeight="1">
      <c r="A60" s="533" t="s">
        <v>335</v>
      </c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97"/>
    </row>
    <row r="61" spans="1:12" ht="30.75" customHeight="1">
      <c r="A61" s="543" t="s">
        <v>276</v>
      </c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47"/>
    </row>
    <row r="62" spans="1:12" ht="15.75" thickBo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97"/>
    </row>
    <row r="63" spans="1:12" ht="15.75" thickBot="1">
      <c r="A63" s="535" t="s">
        <v>280</v>
      </c>
      <c r="B63" s="536"/>
      <c r="C63" s="536"/>
      <c r="D63" s="537"/>
      <c r="E63" s="112"/>
      <c r="F63" s="112"/>
      <c r="G63" s="112"/>
      <c r="H63" s="112"/>
      <c r="I63" s="112"/>
      <c r="J63" s="112"/>
      <c r="K63" s="112"/>
      <c r="L63" s="97"/>
    </row>
    <row r="64" spans="1:12" ht="15">
      <c r="A64" s="117"/>
      <c r="B64" s="117"/>
      <c r="C64" s="117"/>
      <c r="D64" s="112"/>
      <c r="E64" s="112"/>
      <c r="F64" s="112"/>
      <c r="G64" s="112"/>
      <c r="H64" s="112"/>
      <c r="I64" s="112"/>
      <c r="J64" s="112"/>
      <c r="K64" s="112"/>
      <c r="L64" s="97"/>
    </row>
    <row r="65" spans="1:12" ht="15">
      <c r="A65" s="544" t="s">
        <v>226</v>
      </c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97"/>
    </row>
    <row r="66" spans="1:12" ht="15">
      <c r="A66" s="544" t="s">
        <v>182</v>
      </c>
      <c r="B66" s="544"/>
      <c r="C66" s="544"/>
      <c r="D66" s="544"/>
      <c r="E66" s="544"/>
      <c r="F66" s="544"/>
      <c r="G66" s="544"/>
      <c r="H66" s="544"/>
      <c r="I66" s="544"/>
      <c r="J66" s="544"/>
      <c r="K66" s="544"/>
      <c r="L66" s="97"/>
    </row>
    <row r="67" spans="1:12" ht="59.25" customHeight="1">
      <c r="A67" s="533" t="s">
        <v>336</v>
      </c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97"/>
    </row>
    <row r="68" spans="1:12" ht="45" customHeight="1">
      <c r="A68" s="544" t="s">
        <v>346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97"/>
    </row>
    <row r="69" spans="1:12" ht="30" customHeight="1">
      <c r="A69" s="533" t="s">
        <v>347</v>
      </c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97"/>
    </row>
    <row r="70" spans="1:12" ht="45" customHeight="1">
      <c r="A70" s="538" t="s">
        <v>227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97"/>
    </row>
    <row r="71" spans="1:12" ht="15.75" thickBo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97"/>
    </row>
    <row r="72" spans="1:12" ht="15.75" thickBot="1">
      <c r="A72" s="535" t="s">
        <v>281</v>
      </c>
      <c r="B72" s="536"/>
      <c r="C72" s="536"/>
      <c r="D72" s="537"/>
      <c r="E72" s="112"/>
      <c r="F72" s="112"/>
      <c r="G72" s="112"/>
      <c r="H72" s="112"/>
      <c r="I72" s="112"/>
      <c r="J72" s="112"/>
      <c r="K72" s="112"/>
      <c r="L72" s="97"/>
    </row>
    <row r="73" spans="1:12" ht="1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97"/>
    </row>
    <row r="74" spans="1:12" ht="30" customHeight="1">
      <c r="A74" s="533" t="s">
        <v>229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97"/>
    </row>
    <row r="75" spans="1:12" ht="30" customHeight="1">
      <c r="A75" s="533" t="s">
        <v>337</v>
      </c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97"/>
    </row>
    <row r="76" spans="1:12" ht="30" customHeight="1">
      <c r="A76" s="538" t="s">
        <v>338</v>
      </c>
      <c r="B76" s="538"/>
      <c r="C76" s="538"/>
      <c r="D76" s="538"/>
      <c r="E76" s="538"/>
      <c r="F76" s="538"/>
      <c r="G76" s="538"/>
      <c r="H76" s="538"/>
      <c r="I76" s="538"/>
      <c r="J76" s="538"/>
      <c r="K76" s="538"/>
      <c r="L76" s="105"/>
    </row>
    <row r="77" spans="1:12" ht="15.75" thickBot="1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06"/>
    </row>
    <row r="78" spans="1:12" ht="15.75" customHeight="1" thickBot="1">
      <c r="A78" s="535" t="s">
        <v>230</v>
      </c>
      <c r="B78" s="536"/>
      <c r="C78" s="536"/>
      <c r="D78" s="537"/>
      <c r="E78" s="114"/>
      <c r="F78" s="114"/>
      <c r="G78" s="114"/>
      <c r="H78" s="114"/>
      <c r="I78" s="114"/>
      <c r="J78" s="114"/>
      <c r="K78" s="114"/>
      <c r="L78" s="106"/>
    </row>
    <row r="79" spans="1:12" ht="15.75" customHeight="1" thickBot="1">
      <c r="A79" s="535" t="s">
        <v>134</v>
      </c>
      <c r="B79" s="536"/>
      <c r="C79" s="536"/>
      <c r="D79" s="537"/>
      <c r="E79" s="114"/>
      <c r="F79" s="114"/>
      <c r="G79" s="114"/>
      <c r="H79" s="114"/>
      <c r="I79" s="114"/>
      <c r="J79" s="114"/>
      <c r="K79" s="114"/>
      <c r="L79" s="106"/>
    </row>
    <row r="80" spans="1:12" ht="15">
      <c r="A80" s="539" t="s">
        <v>351</v>
      </c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106"/>
    </row>
    <row r="81" spans="1:12" ht="1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06"/>
    </row>
    <row r="82" spans="1:12" ht="15">
      <c r="A82" s="538" t="s">
        <v>168</v>
      </c>
      <c r="B82" s="534"/>
      <c r="C82" s="534"/>
      <c r="D82" s="112"/>
      <c r="E82" s="112"/>
      <c r="F82" s="112"/>
      <c r="G82" s="112"/>
      <c r="H82" s="112"/>
      <c r="I82" s="112"/>
      <c r="J82" s="112"/>
      <c r="K82" s="112"/>
      <c r="L82" s="97"/>
    </row>
    <row r="83" spans="1:12" ht="15">
      <c r="A83" s="531" t="s">
        <v>169</v>
      </c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97"/>
    </row>
    <row r="84" spans="1:12" ht="15">
      <c r="A84" s="533" t="s">
        <v>339</v>
      </c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97"/>
    </row>
    <row r="85" spans="1:12" ht="30" customHeight="1">
      <c r="A85" s="533" t="s">
        <v>170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97"/>
    </row>
    <row r="86" spans="1:12" ht="15">
      <c r="A86" s="533" t="s">
        <v>231</v>
      </c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97"/>
    </row>
    <row r="87" spans="1:12" ht="15">
      <c r="A87" s="119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97"/>
    </row>
    <row r="88" spans="1:12" ht="60.75" customHeight="1">
      <c r="A88" s="538" t="s">
        <v>0</v>
      </c>
      <c r="B88" s="534"/>
      <c r="C88" s="534"/>
      <c r="D88" s="534"/>
      <c r="E88" s="534"/>
      <c r="F88" s="534"/>
      <c r="G88" s="534"/>
      <c r="H88" s="534"/>
      <c r="I88" s="534"/>
      <c r="J88" s="534"/>
      <c r="K88" s="534"/>
      <c r="L88" s="98"/>
    </row>
    <row r="89" spans="1:12" ht="15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08"/>
    </row>
    <row r="90" spans="1:3" ht="15">
      <c r="A90" s="120" t="s">
        <v>171</v>
      </c>
      <c r="B90" s="120"/>
      <c r="C90" s="120"/>
    </row>
    <row r="91" spans="1:11" ht="15">
      <c r="A91" s="533" t="s">
        <v>172</v>
      </c>
      <c r="B91" s="534"/>
      <c r="C91" s="534"/>
      <c r="D91" s="534"/>
      <c r="E91" s="534"/>
      <c r="F91" s="534"/>
      <c r="G91" s="534"/>
      <c r="H91" s="534"/>
      <c r="I91" s="534"/>
      <c r="J91" s="534"/>
      <c r="K91" s="534"/>
    </row>
    <row r="92" spans="1:11" ht="15">
      <c r="A92" s="533" t="s">
        <v>173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4"/>
    </row>
    <row r="93" spans="1:11" ht="15">
      <c r="A93" s="533" t="s">
        <v>340</v>
      </c>
      <c r="B93" s="534"/>
      <c r="C93" s="534"/>
      <c r="D93" s="534"/>
      <c r="E93" s="534"/>
      <c r="F93" s="534"/>
      <c r="G93" s="534"/>
      <c r="H93" s="534"/>
      <c r="I93" s="534"/>
      <c r="J93" s="534"/>
      <c r="K93" s="534"/>
    </row>
    <row r="94" spans="1:11" ht="45" customHeight="1">
      <c r="A94" s="533" t="s">
        <v>341</v>
      </c>
      <c r="B94" s="534"/>
      <c r="C94" s="534"/>
      <c r="D94" s="534"/>
      <c r="E94" s="534"/>
      <c r="F94" s="534"/>
      <c r="G94" s="534"/>
      <c r="H94" s="534"/>
      <c r="I94" s="534"/>
      <c r="J94" s="534"/>
      <c r="K94" s="534"/>
    </row>
    <row r="95" spans="1:11" ht="15">
      <c r="A95" s="538" t="s">
        <v>174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</row>
    <row r="96" spans="1:11" ht="30" customHeight="1">
      <c r="A96" s="533" t="s">
        <v>275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</row>
    <row r="97" spans="1:11" ht="30" customHeight="1">
      <c r="A97" s="533" t="s">
        <v>232</v>
      </c>
      <c r="B97" s="534"/>
      <c r="C97" s="534"/>
      <c r="D97" s="534"/>
      <c r="E97" s="534"/>
      <c r="F97" s="534"/>
      <c r="G97" s="534"/>
      <c r="H97" s="534"/>
      <c r="I97" s="534"/>
      <c r="J97" s="534"/>
      <c r="K97" s="534"/>
    </row>
    <row r="98" spans="1:11" ht="60" customHeight="1">
      <c r="A98" s="533" t="s">
        <v>342</v>
      </c>
      <c r="B98" s="534"/>
      <c r="C98" s="534"/>
      <c r="D98" s="534"/>
      <c r="E98" s="534"/>
      <c r="F98" s="534"/>
      <c r="G98" s="534"/>
      <c r="H98" s="534"/>
      <c r="I98" s="534"/>
      <c r="J98" s="534"/>
      <c r="K98" s="534"/>
    </row>
    <row r="99" spans="1:11" ht="30" customHeight="1">
      <c r="A99" s="533" t="s">
        <v>175</v>
      </c>
      <c r="B99" s="534"/>
      <c r="C99" s="534"/>
      <c r="D99" s="534"/>
      <c r="E99" s="534"/>
      <c r="F99" s="534"/>
      <c r="G99" s="534"/>
      <c r="H99" s="534"/>
      <c r="I99" s="534"/>
      <c r="J99" s="534"/>
      <c r="K99" s="534"/>
    </row>
    <row r="100" spans="1:11" ht="30" customHeight="1">
      <c r="A100" s="533" t="s">
        <v>176</v>
      </c>
      <c r="B100" s="534"/>
      <c r="C100" s="534"/>
      <c r="D100" s="534"/>
      <c r="E100" s="534"/>
      <c r="F100" s="534"/>
      <c r="G100" s="534"/>
      <c r="H100" s="534"/>
      <c r="I100" s="534"/>
      <c r="J100" s="534"/>
      <c r="K100" s="534"/>
    </row>
    <row r="101" spans="1:11" ht="30" customHeight="1">
      <c r="A101" s="533" t="s">
        <v>177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4"/>
    </row>
    <row r="102" spans="1:11" ht="15">
      <c r="A102" s="533" t="s">
        <v>178</v>
      </c>
      <c r="B102" s="534"/>
      <c r="C102" s="534"/>
      <c r="D102" s="534"/>
      <c r="E102" s="534"/>
      <c r="F102" s="534"/>
      <c r="G102" s="534"/>
      <c r="H102" s="534"/>
      <c r="I102" s="534"/>
      <c r="J102" s="534"/>
      <c r="K102" s="534"/>
    </row>
    <row r="103" spans="1:11" ht="15">
      <c r="A103" s="533" t="s">
        <v>179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</row>
    <row r="104" spans="1:11" ht="15">
      <c r="A104" s="533" t="s">
        <v>180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</row>
    <row r="105" spans="1:12" ht="75" customHeight="1">
      <c r="A105" s="533" t="s">
        <v>233</v>
      </c>
      <c r="B105" s="534"/>
      <c r="C105" s="534"/>
      <c r="D105" s="534"/>
      <c r="E105" s="534"/>
      <c r="F105" s="534"/>
      <c r="G105" s="534"/>
      <c r="H105" s="534"/>
      <c r="I105" s="534"/>
      <c r="J105" s="534"/>
      <c r="K105" s="534"/>
      <c r="L105" s="107"/>
    </row>
    <row r="106" spans="1:11" ht="30" customHeight="1">
      <c r="A106" s="533" t="s">
        <v>181</v>
      </c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</row>
    <row r="107" spans="1:11" ht="45" customHeight="1">
      <c r="A107" s="533" t="s">
        <v>234</v>
      </c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</row>
    <row r="108" spans="1:11" ht="1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1:11" ht="15">
      <c r="A109" s="538" t="s">
        <v>184</v>
      </c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</row>
    <row r="111" ht="15" customHeight="1" thickBot="1"/>
    <row r="112" spans="1:4" ht="15.75" thickBot="1">
      <c r="A112" s="535" t="s">
        <v>303</v>
      </c>
      <c r="B112" s="536"/>
      <c r="C112" s="536"/>
      <c r="D112" s="537"/>
    </row>
    <row r="113" spans="1:11" ht="15">
      <c r="A113" s="539" t="s">
        <v>351</v>
      </c>
      <c r="B113" s="540"/>
      <c r="C113" s="540"/>
      <c r="D113" s="540"/>
      <c r="E113" s="540"/>
      <c r="F113" s="540"/>
      <c r="G113" s="540"/>
      <c r="H113" s="540"/>
      <c r="I113" s="540"/>
      <c r="J113" s="540"/>
      <c r="K113" s="540"/>
    </row>
    <row r="114" spans="1:11" ht="15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1:11" ht="30" customHeight="1">
      <c r="A115" s="547" t="s">
        <v>1</v>
      </c>
      <c r="B115" s="547"/>
      <c r="C115" s="547"/>
      <c r="D115" s="547"/>
      <c r="E115" s="547"/>
      <c r="F115" s="547"/>
      <c r="G115" s="547"/>
      <c r="H115" s="547"/>
      <c r="I115" s="547"/>
      <c r="J115" s="547"/>
      <c r="K115" s="547"/>
    </row>
    <row r="116" spans="1:11" ht="15">
      <c r="A116" s="542" t="s">
        <v>269</v>
      </c>
      <c r="B116" s="542"/>
      <c r="C116" s="542"/>
      <c r="D116" s="542"/>
      <c r="E116" s="542"/>
      <c r="F116" s="542"/>
      <c r="G116" s="542"/>
      <c r="H116" s="542"/>
      <c r="I116" s="542"/>
      <c r="J116" s="542"/>
      <c r="K116" s="542"/>
    </row>
    <row r="117" spans="1:11" ht="30" customHeight="1">
      <c r="A117" s="135" t="s">
        <v>259</v>
      </c>
      <c r="B117" s="554" t="s">
        <v>260</v>
      </c>
      <c r="C117" s="554"/>
      <c r="D117" s="554"/>
      <c r="E117" s="554" t="s">
        <v>261</v>
      </c>
      <c r="F117" s="554"/>
      <c r="G117" s="554"/>
      <c r="H117" s="554"/>
      <c r="I117" s="554"/>
      <c r="J117" s="133"/>
      <c r="K117" s="133"/>
    </row>
    <row r="118" spans="1:9" ht="45" customHeight="1">
      <c r="A118" s="134" t="s">
        <v>191</v>
      </c>
      <c r="B118" s="549" t="s">
        <v>262</v>
      </c>
      <c r="C118" s="549"/>
      <c r="D118" s="549"/>
      <c r="E118" s="548" t="s">
        <v>264</v>
      </c>
      <c r="F118" s="548"/>
      <c r="G118" s="548"/>
      <c r="H118" s="548"/>
      <c r="I118" s="548"/>
    </row>
    <row r="119" spans="1:9" ht="45" customHeight="1">
      <c r="A119" s="134" t="s">
        <v>202</v>
      </c>
      <c r="B119" s="549" t="s">
        <v>2</v>
      </c>
      <c r="C119" s="549"/>
      <c r="D119" s="549"/>
      <c r="E119" s="548" t="s">
        <v>263</v>
      </c>
      <c r="F119" s="548"/>
      <c r="G119" s="548"/>
      <c r="H119" s="548"/>
      <c r="I119" s="548"/>
    </row>
    <row r="120" spans="1:9" ht="45" customHeight="1">
      <c r="A120" s="134" t="s">
        <v>203</v>
      </c>
      <c r="B120" s="551" t="s">
        <v>3</v>
      </c>
      <c r="C120" s="552"/>
      <c r="D120" s="553"/>
      <c r="E120" s="548" t="s">
        <v>263</v>
      </c>
      <c r="F120" s="548"/>
      <c r="G120" s="548"/>
      <c r="H120" s="548"/>
      <c r="I120" s="548"/>
    </row>
    <row r="121" spans="1:9" ht="30" customHeight="1">
      <c r="A121" s="134" t="s">
        <v>207</v>
      </c>
      <c r="B121" s="549" t="s">
        <v>265</v>
      </c>
      <c r="C121" s="549"/>
      <c r="D121" s="549"/>
      <c r="E121" s="548" t="s">
        <v>266</v>
      </c>
      <c r="F121" s="548"/>
      <c r="G121" s="548"/>
      <c r="H121" s="548"/>
      <c r="I121" s="548"/>
    </row>
    <row r="122" spans="1:9" ht="15" customHeight="1">
      <c r="A122" s="134" t="s">
        <v>205</v>
      </c>
      <c r="B122" s="551" t="s">
        <v>267</v>
      </c>
      <c r="C122" s="552"/>
      <c r="D122" s="553"/>
      <c r="E122" s="555" t="s">
        <v>268</v>
      </c>
      <c r="F122" s="556"/>
      <c r="G122" s="556"/>
      <c r="H122" s="556"/>
      <c r="I122" s="557"/>
    </row>
    <row r="123" spans="1:11" ht="1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1:11" ht="15">
      <c r="A124" s="542" t="s">
        <v>4</v>
      </c>
      <c r="B124" s="542"/>
      <c r="C124" s="542"/>
      <c r="D124" s="542"/>
      <c r="E124" s="542"/>
      <c r="F124" s="542"/>
      <c r="G124" s="542"/>
      <c r="H124" s="542"/>
      <c r="I124" s="542"/>
      <c r="J124" s="542"/>
      <c r="K124" s="542"/>
    </row>
    <row r="125" spans="1:11" ht="15">
      <c r="A125" s="542" t="s">
        <v>5</v>
      </c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</row>
    <row r="126" spans="1:11" ht="15">
      <c r="A126" s="542" t="s">
        <v>6</v>
      </c>
      <c r="B126" s="542"/>
      <c r="C126" s="542"/>
      <c r="D126" s="542"/>
      <c r="E126" s="542"/>
      <c r="F126" s="542"/>
      <c r="G126" s="542"/>
      <c r="H126" s="542"/>
      <c r="I126" s="542"/>
      <c r="J126" s="542"/>
      <c r="K126" s="542"/>
    </row>
    <row r="127" spans="1:11" ht="15">
      <c r="A127" s="542" t="s">
        <v>7</v>
      </c>
      <c r="B127" s="542"/>
      <c r="C127" s="542"/>
      <c r="D127" s="542"/>
      <c r="E127" s="542"/>
      <c r="F127" s="542"/>
      <c r="G127" s="542"/>
      <c r="H127" s="542"/>
      <c r="I127" s="542"/>
      <c r="J127" s="542"/>
      <c r="K127" s="542"/>
    </row>
    <row r="128" spans="1:11" ht="15">
      <c r="A128" s="542" t="s">
        <v>14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</row>
    <row r="129" spans="1:11" ht="59.25" customHeight="1">
      <c r="A129" s="533" t="s">
        <v>8</v>
      </c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</row>
    <row r="130" spans="1:16" s="136" customFormat="1" ht="30" customHeight="1">
      <c r="A130" s="533" t="s">
        <v>9</v>
      </c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107"/>
      <c r="M130" s="107"/>
      <c r="N130" s="107"/>
      <c r="O130" s="107"/>
      <c r="P130" s="107"/>
    </row>
    <row r="131" spans="1:16" s="136" customFormat="1" ht="15" customHeight="1">
      <c r="A131" s="544" t="s">
        <v>10</v>
      </c>
      <c r="B131" s="544"/>
      <c r="C131" s="544"/>
      <c r="D131" s="544"/>
      <c r="E131" s="544"/>
      <c r="F131" s="544"/>
      <c r="G131" s="544"/>
      <c r="H131" s="544"/>
      <c r="I131" s="544"/>
      <c r="J131" s="544"/>
      <c r="K131" s="544"/>
      <c r="L131" s="107"/>
      <c r="M131" s="107"/>
      <c r="N131" s="107"/>
      <c r="O131" s="107"/>
      <c r="P131" s="107"/>
    </row>
    <row r="132" spans="1:11" ht="15">
      <c r="A132" s="544" t="s">
        <v>11</v>
      </c>
      <c r="B132" s="544"/>
      <c r="C132" s="544"/>
      <c r="D132" s="544"/>
      <c r="E132" s="544"/>
      <c r="F132" s="544"/>
      <c r="G132" s="544"/>
      <c r="H132" s="544"/>
      <c r="I132" s="544"/>
      <c r="J132" s="544"/>
      <c r="K132" s="544"/>
    </row>
    <row r="133" spans="1:11" ht="15">
      <c r="A133" s="544" t="s">
        <v>15</v>
      </c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</row>
    <row r="134" spans="1:11" ht="15">
      <c r="A134" s="533" t="s">
        <v>12</v>
      </c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</row>
    <row r="135" spans="1:11" ht="15">
      <c r="A135" s="533" t="s">
        <v>13</v>
      </c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</row>
    <row r="136" spans="1:11" ht="15">
      <c r="A136" s="533" t="s">
        <v>17</v>
      </c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</row>
    <row r="137" spans="1:11" ht="15">
      <c r="A137" s="533" t="s">
        <v>18</v>
      </c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</row>
    <row r="138" spans="1:11" ht="15">
      <c r="A138" s="533" t="s">
        <v>19</v>
      </c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</row>
    <row r="139" spans="1:12" ht="60" customHeight="1">
      <c r="A139" s="533" t="s">
        <v>20</v>
      </c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107"/>
    </row>
    <row r="140" spans="1:11" ht="30" customHeight="1">
      <c r="A140" s="533" t="s">
        <v>21</v>
      </c>
      <c r="B140" s="534"/>
      <c r="C140" s="534"/>
      <c r="D140" s="534"/>
      <c r="E140" s="534"/>
      <c r="F140" s="534"/>
      <c r="G140" s="534"/>
      <c r="H140" s="534"/>
      <c r="I140" s="534"/>
      <c r="J140" s="534"/>
      <c r="K140" s="534"/>
    </row>
    <row r="141" spans="1:11" ht="1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1:11" ht="15">
      <c r="A142" s="538" t="s">
        <v>16</v>
      </c>
      <c r="B142" s="550"/>
      <c r="C142" s="550"/>
      <c r="D142" s="550"/>
      <c r="E142" s="550"/>
      <c r="F142" s="550"/>
      <c r="G142" s="550"/>
      <c r="H142" s="550"/>
      <c r="I142" s="550"/>
      <c r="J142" s="550"/>
      <c r="K142" s="550"/>
    </row>
    <row r="143" ht="15.75" thickBot="1"/>
    <row r="144" spans="1:4" ht="15.75" thickBot="1">
      <c r="A144" s="535" t="s">
        <v>239</v>
      </c>
      <c r="B144" s="536"/>
      <c r="C144" s="536"/>
      <c r="D144" s="537"/>
    </row>
    <row r="145" spans="1:11" ht="15">
      <c r="A145" s="539" t="s">
        <v>351</v>
      </c>
      <c r="B145" s="540"/>
      <c r="C145" s="540"/>
      <c r="D145" s="540"/>
      <c r="E145" s="540"/>
      <c r="F145" s="540"/>
      <c r="G145" s="540"/>
      <c r="H145" s="540"/>
      <c r="I145" s="540"/>
      <c r="J145" s="540"/>
      <c r="K145" s="540"/>
    </row>
    <row r="146" spans="1:11" ht="15">
      <c r="A146" s="542" t="s">
        <v>22</v>
      </c>
      <c r="B146" s="542"/>
      <c r="C146" s="542"/>
      <c r="D146" s="542"/>
      <c r="E146" s="542"/>
      <c r="F146" s="542"/>
      <c r="G146" s="542"/>
      <c r="H146" s="542"/>
      <c r="I146" s="542"/>
      <c r="J146" s="542"/>
      <c r="K146" s="542"/>
    </row>
    <row r="147" spans="1:11" ht="1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1:11" ht="15">
      <c r="A148" s="542" t="s">
        <v>270</v>
      </c>
      <c r="B148" s="542"/>
      <c r="C148" s="542"/>
      <c r="D148" s="542"/>
      <c r="E148" s="542"/>
      <c r="F148" s="542"/>
      <c r="G148" s="542"/>
      <c r="H148" s="542"/>
      <c r="I148" s="542"/>
      <c r="J148" s="542"/>
      <c r="K148" s="542"/>
    </row>
    <row r="149" spans="1:11" ht="15">
      <c r="A149" s="542" t="s">
        <v>271</v>
      </c>
      <c r="B149" s="542"/>
      <c r="C149" s="542"/>
      <c r="D149" s="542"/>
      <c r="E149" s="542"/>
      <c r="F149" s="542"/>
      <c r="G149" s="542"/>
      <c r="H149" s="542"/>
      <c r="I149" s="542"/>
      <c r="J149" s="542"/>
      <c r="K149" s="542"/>
    </row>
    <row r="151" spans="1:11" ht="15">
      <c r="A151" s="542" t="s">
        <v>282</v>
      </c>
      <c r="B151" s="542"/>
      <c r="C151" s="542"/>
      <c r="D151" s="542"/>
      <c r="E151" s="542"/>
      <c r="F151" s="542"/>
      <c r="G151" s="542"/>
      <c r="H151" s="542"/>
      <c r="I151" s="542"/>
      <c r="J151" s="542"/>
      <c r="K151" s="542"/>
    </row>
    <row r="152" ht="15" customHeight="1"/>
    <row r="153" spans="1:11" ht="30" customHeight="1">
      <c r="A153" s="533" t="s">
        <v>272</v>
      </c>
      <c r="B153" s="533"/>
      <c r="C153" s="533"/>
      <c r="D153" s="533"/>
      <c r="E153" s="533"/>
      <c r="F153" s="533"/>
      <c r="G153" s="533"/>
      <c r="H153" s="533"/>
      <c r="I153" s="533"/>
      <c r="J153" s="533"/>
      <c r="K153" s="533"/>
    </row>
    <row r="154" spans="1:11" ht="30" customHeight="1">
      <c r="A154" s="533" t="s">
        <v>274</v>
      </c>
      <c r="B154" s="533"/>
      <c r="C154" s="533"/>
      <c r="D154" s="533"/>
      <c r="E154" s="533"/>
      <c r="F154" s="533"/>
      <c r="G154" s="533"/>
      <c r="H154" s="533"/>
      <c r="I154" s="533"/>
      <c r="J154" s="533"/>
      <c r="K154" s="533"/>
    </row>
    <row r="155" spans="1:11" ht="15">
      <c r="A155" s="544" t="s">
        <v>283</v>
      </c>
      <c r="B155" s="544"/>
      <c r="C155" s="544"/>
      <c r="D155" s="544"/>
      <c r="E155" s="544"/>
      <c r="F155" s="544"/>
      <c r="G155" s="544"/>
      <c r="H155" s="544"/>
      <c r="I155" s="544"/>
      <c r="J155" s="544"/>
      <c r="K155" s="544"/>
    </row>
    <row r="156" spans="1:11" ht="15">
      <c r="A156" s="544" t="s">
        <v>284</v>
      </c>
      <c r="B156" s="544"/>
      <c r="C156" s="544"/>
      <c r="D156" s="544"/>
      <c r="E156" s="544"/>
      <c r="F156" s="544"/>
      <c r="G156" s="544"/>
      <c r="H156" s="544"/>
      <c r="I156" s="544"/>
      <c r="J156" s="544"/>
      <c r="K156" s="544"/>
    </row>
    <row r="157" spans="1:11" ht="15">
      <c r="A157" s="544" t="s">
        <v>285</v>
      </c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</row>
  </sheetData>
  <mergeCells count="127">
    <mergeCell ref="A142:K142"/>
    <mergeCell ref="A138:K138"/>
    <mergeCell ref="A139:K139"/>
    <mergeCell ref="A140:K140"/>
    <mergeCell ref="A133:K133"/>
    <mergeCell ref="A124:K124"/>
    <mergeCell ref="A125:K125"/>
    <mergeCell ref="B122:D122"/>
    <mergeCell ref="E122:I122"/>
    <mergeCell ref="A126:K126"/>
    <mergeCell ref="A129:K129"/>
    <mergeCell ref="E117:I117"/>
    <mergeCell ref="B119:D119"/>
    <mergeCell ref="A127:K127"/>
    <mergeCell ref="A128:K128"/>
    <mergeCell ref="A155:K155"/>
    <mergeCell ref="A156:K156"/>
    <mergeCell ref="A157:K157"/>
    <mergeCell ref="A131:K131"/>
    <mergeCell ref="A132:K132"/>
    <mergeCell ref="A134:K134"/>
    <mergeCell ref="A135:K135"/>
    <mergeCell ref="A151:K151"/>
    <mergeCell ref="A154:K154"/>
    <mergeCell ref="A136:K136"/>
    <mergeCell ref="A104:K104"/>
    <mergeCell ref="A112:D112"/>
    <mergeCell ref="A130:K130"/>
    <mergeCell ref="A137:K137"/>
    <mergeCell ref="B121:D121"/>
    <mergeCell ref="E121:I121"/>
    <mergeCell ref="E119:I119"/>
    <mergeCell ref="A109:K109"/>
    <mergeCell ref="B120:D120"/>
    <mergeCell ref="B117:D117"/>
    <mergeCell ref="A149:K149"/>
    <mergeCell ref="A148:K148"/>
    <mergeCell ref="A146:K146"/>
    <mergeCell ref="A145:K145"/>
    <mergeCell ref="A144:D144"/>
    <mergeCell ref="A113:K113"/>
    <mergeCell ref="A115:K115"/>
    <mergeCell ref="A105:K105"/>
    <mergeCell ref="A106:K106"/>
    <mergeCell ref="E120:I120"/>
    <mergeCell ref="A116:K116"/>
    <mergeCell ref="A107:K107"/>
    <mergeCell ref="B118:D118"/>
    <mergeCell ref="E118:I118"/>
    <mergeCell ref="A93:K93"/>
    <mergeCell ref="A94:K94"/>
    <mergeCell ref="A95:K95"/>
    <mergeCell ref="A96:K96"/>
    <mergeCell ref="A102:K102"/>
    <mergeCell ref="A103:K103"/>
    <mergeCell ref="A97:K97"/>
    <mergeCell ref="A98:K98"/>
    <mergeCell ref="A99:K99"/>
    <mergeCell ref="A100:K100"/>
    <mergeCell ref="A101:K101"/>
    <mergeCell ref="A86:K86"/>
    <mergeCell ref="A88:K88"/>
    <mergeCell ref="A91:K91"/>
    <mergeCell ref="A92:K92"/>
    <mergeCell ref="A55:K55"/>
    <mergeCell ref="A54:K54"/>
    <mergeCell ref="A57:D57"/>
    <mergeCell ref="A59:K59"/>
    <mergeCell ref="A68:K68"/>
    <mergeCell ref="A48:K48"/>
    <mergeCell ref="A47:K47"/>
    <mergeCell ref="A50:D50"/>
    <mergeCell ref="A52:K52"/>
    <mergeCell ref="A53:K53"/>
    <mergeCell ref="A67:K67"/>
    <mergeCell ref="A65:K65"/>
    <mergeCell ref="A66:K66"/>
    <mergeCell ref="A61:K61"/>
    <mergeCell ref="A1:K1"/>
    <mergeCell ref="A9:K9"/>
    <mergeCell ref="A13:K13"/>
    <mergeCell ref="A7:K7"/>
    <mergeCell ref="A8:K8"/>
    <mergeCell ref="A10:K10"/>
    <mergeCell ref="A11:K11"/>
    <mergeCell ref="A5:E5"/>
    <mergeCell ref="A3:D3"/>
    <mergeCell ref="A33:K33"/>
    <mergeCell ref="A23:K23"/>
    <mergeCell ref="A24:K24"/>
    <mergeCell ref="A30:D30"/>
    <mergeCell ref="A32:K32"/>
    <mergeCell ref="A42:K42"/>
    <mergeCell ref="A46:K46"/>
    <mergeCell ref="A34:K34"/>
    <mergeCell ref="A36:K36"/>
    <mergeCell ref="A41:K41"/>
    <mergeCell ref="A40:K40"/>
    <mergeCell ref="A38:D38"/>
    <mergeCell ref="A44:D44"/>
    <mergeCell ref="A35:K35"/>
    <mergeCell ref="A15:K15"/>
    <mergeCell ref="A6:K6"/>
    <mergeCell ref="A25:K25"/>
    <mergeCell ref="A28:J28"/>
    <mergeCell ref="A27:K27"/>
    <mergeCell ref="A22:K22"/>
    <mergeCell ref="A16:K16"/>
    <mergeCell ref="A17:K17"/>
    <mergeCell ref="A21:K21"/>
    <mergeCell ref="A19:D19"/>
    <mergeCell ref="A69:K69"/>
    <mergeCell ref="A60:K60"/>
    <mergeCell ref="A153:K153"/>
    <mergeCell ref="A63:D63"/>
    <mergeCell ref="A78:D78"/>
    <mergeCell ref="A74:K74"/>
    <mergeCell ref="A76:K76"/>
    <mergeCell ref="A80:K80"/>
    <mergeCell ref="A82:C82"/>
    <mergeCell ref="A85:K85"/>
    <mergeCell ref="A83:K83"/>
    <mergeCell ref="A84:K84"/>
    <mergeCell ref="A72:D72"/>
    <mergeCell ref="A70:K70"/>
    <mergeCell ref="A75:K75"/>
    <mergeCell ref="A79:D79"/>
  </mergeCells>
  <printOptions/>
  <pageMargins left="0.75" right="0.75" top="1" bottom="1" header="0.4921259845" footer="0.4921259845"/>
  <pageSetup horizontalDpi="600" verticalDpi="600" orientation="portrait" paperSize="9" scale="75" r:id="rId1"/>
  <headerFooter alignWithMargins="0">
    <oddHeader>&amp;L&amp;"Times New Roman,Tučné"&amp;14Príloha 9.  : Žiadosť o platbu</oddHeader>
  </headerFooter>
  <ignoredErrors>
    <ignoredError sqref="A1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holesova</dc:creator>
  <cp:keywords/>
  <dc:description/>
  <cp:lastModifiedBy>Zuzana Drimajova</cp:lastModifiedBy>
  <cp:lastPrinted>2007-12-07T09:35:25Z</cp:lastPrinted>
  <dcterms:created xsi:type="dcterms:W3CDTF">2007-07-19T08:48:01Z</dcterms:created>
  <dcterms:modified xsi:type="dcterms:W3CDTF">2007-12-07T09:35:27Z</dcterms:modified>
  <cp:category/>
  <cp:version/>
  <cp:contentType/>
  <cp:contentStatus/>
</cp:coreProperties>
</file>