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lak1.mh.sk\Utvar3210\2016_06_OPP\Balíček 3.0\Kilečko 3\Legislatívny proces\Návrh zákona_Kilečko 3\LRV\"/>
    </mc:Choice>
  </mc:AlternateContent>
  <workbookProtection workbookAlgorithmName="SHA-512" workbookHashValue="gxQtLJGFpIqMbGHDqMUG4DzmXwJRd+uRlYVW08t2T9y4IOosDZiGpc1VTIqJI/JxCHliFctu775/4b4MbDdffw==" workbookSaltValue="re+ht8aEvhawDROl5FIwvA==" workbookSpinCount="100000" lockStructure="1"/>
  <bookViews>
    <workbookView xWindow="0" yWindow="0" windowWidth="28800" windowHeight="11400"/>
  </bookViews>
  <sheets>
    <sheet name="Splnené" sheetId="1" r:id="rId1"/>
    <sheet name="Akceptované § znením" sheetId="2" r:id="rId2"/>
    <sheet name="V procese" sheetId="3" r:id="rId3"/>
    <sheet name="Sumárna tabuľka" sheetId="4" r:id="rId4"/>
  </sheets>
  <definedNames>
    <definedName name="_xlnm._FilterDatabase" localSheetId="1" hidden="1">'Akceptované § znením'!$A$2:$F$13</definedName>
    <definedName name="_xlnm._FilterDatabase" localSheetId="0" hidden="1">Splnené!$A$2:$F$130</definedName>
    <definedName name="_xlnm._FilterDatabase" localSheetId="3" hidden="1">'Sumárna tabuľka'!$A$2:$G$204</definedName>
    <definedName name="_xlnm._FilterDatabase" localSheetId="2" hidden="1">'V procese'!$A$2:$F$64</definedName>
    <definedName name="Z_0AE690DB_27D3_4CAB_81CB_D97A26D95298_.wvu.FilterData" localSheetId="0" hidden="1">Splnené!$A$2:$F$130</definedName>
    <definedName name="Z_0AE690DB_27D3_4CAB_81CB_D97A26D95298_.wvu.FilterData" localSheetId="3" hidden="1">'Sumárna tabuľka'!$A$2:$G$204</definedName>
    <definedName name="Z_0AE690DB_27D3_4CAB_81CB_D97A26D95298_.wvu.FilterData" localSheetId="2" hidden="1">'V procese'!$A$2:$F$64</definedName>
    <definedName name="Z_12B9AA6B_FB9E_4CE1_93E5_A89056E1ACCA_.wvu.FilterData" localSheetId="1" hidden="1">'Akceptované § znením'!$A$2:$F$13</definedName>
    <definedName name="Z_12B9AA6B_FB9E_4CE1_93E5_A89056E1ACCA_.wvu.FilterData" localSheetId="0" hidden="1">Splnené!$A$2:$F$130</definedName>
    <definedName name="Z_12B9AA6B_FB9E_4CE1_93E5_A89056E1ACCA_.wvu.FilterData" localSheetId="3" hidden="1">'Sumárna tabuľka'!$A$2:$G$204</definedName>
    <definedName name="Z_1326F283_7FF6_4A35_901B_0CEC9D3F1B54_.wvu.FilterData" localSheetId="0" hidden="1">Splnené!$A$2:$F$69</definedName>
    <definedName name="Z_1326F283_7FF6_4A35_901B_0CEC9D3F1B54_.wvu.FilterData" localSheetId="2" hidden="1">'V procese'!$A$2:$F$77</definedName>
    <definedName name="Z_13FD81AC_AC82_455F_9BB7_5979E1BCADB4_.wvu.FilterData" localSheetId="0" hidden="1">Splnené!$A$2:$F$75</definedName>
    <definedName name="Z_13FD81AC_AC82_455F_9BB7_5979E1BCADB4_.wvu.FilterData" localSheetId="3" hidden="1">'Sumárna tabuľka'!$A$2:$G$162</definedName>
    <definedName name="Z_17043CDF_FD67_4516_907B_FA5456454738_.wvu.FilterData" localSheetId="0" hidden="1">Splnené!$A$2:$F$129</definedName>
    <definedName name="Z_18869BBB_FE7E_4E59_BB51_913BCAB4DE01_.wvu.FilterData" localSheetId="2" hidden="1">'V procese'!$A$2:$F$77</definedName>
    <definedName name="Z_192522FF_01E5_4670_A5FB_0848E9F4B328_.wvu.FilterData" localSheetId="3" hidden="1">'Sumárna tabuľka'!$A$2:$G$181</definedName>
    <definedName name="Z_21376D7E_5967_4DDD_919D_51DB279C27A4_.wvu.FilterData" localSheetId="2" hidden="1">'V procese'!$A$2:$F$77</definedName>
    <definedName name="Z_22EB655F_4C52_40E0_AFD2_07CCB182D39A_.wvu.FilterData" localSheetId="3" hidden="1">'Sumárna tabuľka'!$A$2:$G$181</definedName>
    <definedName name="Z_29B1DD38_DC5D_4582_951B_5B533C1E2684_.wvu.FilterData" localSheetId="3" hidden="1">'Sumárna tabuľka'!$A$2:$G$204</definedName>
    <definedName name="Z_29B1DD38_DC5D_4582_951B_5B533C1E2684_.wvu.FilterData" localSheetId="2" hidden="1">'V procese'!$A$2:$F$64</definedName>
    <definedName name="Z_2A48BE39_CC8D_4495_B848_0EA4E8CBD0D0_.wvu.FilterData" localSheetId="3" hidden="1">'Sumárna tabuľka'!$A$2:$G$183</definedName>
    <definedName name="Z_2ABFACDD_1E53_46C3_837F_CD86FCBEDDFB_.wvu.FilterData" localSheetId="2" hidden="1">'V procese'!$A$2:$F$77</definedName>
    <definedName name="Z_318B47E4_8587_4BC8_A70C_2AD2045CAE0E_.wvu.FilterData" localSheetId="0" hidden="1">Splnené!$A$2:$F$75</definedName>
    <definedName name="Z_318B47E4_8587_4BC8_A70C_2AD2045CAE0E_.wvu.FilterData" localSheetId="3" hidden="1">'Sumárna tabuľka'!$A$2:$G$134</definedName>
    <definedName name="Z_3583EEA4_D816_4D85_A19C_18795E122702_.wvu.FilterData" localSheetId="2" hidden="1">'V procese'!$A$2:$F$77</definedName>
    <definedName name="Z_3A9CF776_7107_4A1D_BBDF_72E5735685E4_.wvu.FilterData" localSheetId="3" hidden="1">'Sumárna tabuľka'!$A$2:$G$181</definedName>
    <definedName name="Z_42BD00AC_5E9B_441F_AD5B_509EA3D89A5C_.wvu.FilterData" localSheetId="3" hidden="1">'Sumárna tabuľka'!$A$2:$G$194</definedName>
    <definedName name="Z_433CDD82_FDF7_489C_A8CD_E4130139B5A4_.wvu.FilterData" localSheetId="2" hidden="1">'V procese'!$A$2:$F$77</definedName>
    <definedName name="Z_44E261FB_07F7_4CE3_86AA_03D0EA8552D4_.wvu.FilterData" localSheetId="3" hidden="1">'Sumárna tabuľka'!$A$2:$G$181</definedName>
    <definedName name="Z_46663FB2_7F84_46DC_8246_E6022A92E593_.wvu.FilterData" localSheetId="0" hidden="1">Splnené!$A$2:$F$129</definedName>
    <definedName name="Z_46663FB2_7F84_46DC_8246_E6022A92E593_.wvu.FilterData" localSheetId="3" hidden="1">'Sumárna tabuľka'!$A$2:$G$198</definedName>
    <definedName name="Z_4E3353FC_723E_4AFF_9E5A_521C4FE6A26C_.wvu.Cols" localSheetId="3" hidden="1">'Sumárna tabuľka'!$A:$A</definedName>
    <definedName name="Z_4E3353FC_723E_4AFF_9E5A_521C4FE6A26C_.wvu.FilterData" localSheetId="1" hidden="1">'Akceptované § znením'!$A$2:$F$13</definedName>
    <definedName name="Z_4E3353FC_723E_4AFF_9E5A_521C4FE6A26C_.wvu.FilterData" localSheetId="0" hidden="1">Splnené!$A$2:$F$130</definedName>
    <definedName name="Z_4E3353FC_723E_4AFF_9E5A_521C4FE6A26C_.wvu.FilterData" localSheetId="3" hidden="1">'Sumárna tabuľka'!$A$2:$G$204</definedName>
    <definedName name="Z_4E3353FC_723E_4AFF_9E5A_521C4FE6A26C_.wvu.FilterData" localSheetId="2" hidden="1">'V procese'!$A$2:$F$64</definedName>
    <definedName name="Z_4F329516_2FB5_4A69_8944_D8D3F45F4230_.wvu.FilterData" localSheetId="0" hidden="1">Splnené!$A$2:$F$69</definedName>
    <definedName name="Z_62CDDE82_DF0B_43FB_89A5_3AE0A1A2A57B_.wvu.FilterData" localSheetId="0" hidden="1">Splnené!$A$2:$F$129</definedName>
    <definedName name="Z_66C5CA8D_7D73_4BD2_8B10_D7CCF0E3F724_.wvu.FilterData" localSheetId="3" hidden="1">'Sumárna tabuľka'!$A$2:$G$134</definedName>
    <definedName name="Z_69990261_F336_4A1C_89F4_1CA99E739437_.wvu.FilterData" localSheetId="0" hidden="1">Splnené!$A$2:$F$130</definedName>
    <definedName name="Z_6D9932D6_742B_4DD4_9A2E_5DDD6832EE9B_.wvu.FilterData" localSheetId="1" hidden="1">'Akceptované § znením'!$A$2:$F$13</definedName>
    <definedName name="Z_6D9932D6_742B_4DD4_9A2E_5DDD6832EE9B_.wvu.FilterData" localSheetId="3" hidden="1">'Sumárna tabuľka'!$F$1:$F$195</definedName>
    <definedName name="Z_6FE52D1D_4908_44DF_A29F_2E2B1F2C07D4_.wvu.FilterData" localSheetId="1" hidden="1">'Akceptované § znením'!$A$2:$F$13</definedName>
    <definedName name="Z_6FE52D1D_4908_44DF_A29F_2E2B1F2C07D4_.wvu.FilterData" localSheetId="3" hidden="1">'Sumárna tabuľka'!$A$2:$G$204</definedName>
    <definedName name="Z_7AFC8D1A_014A_4820_9AD5_A3A914959736_.wvu.FilterData" localSheetId="0" hidden="1">Splnené!$A$2:$F$118</definedName>
    <definedName name="Z_7AFC8D1A_014A_4820_9AD5_A3A914959736_.wvu.FilterData" localSheetId="3" hidden="1">'Sumárna tabuľka'!$A$2:$G$185</definedName>
    <definedName name="Z_7AFC8D1A_014A_4820_9AD5_A3A914959736_.wvu.FilterData" localSheetId="2" hidden="1">'V procese'!$A$2:$F$53</definedName>
    <definedName name="Z_7AFCCD8A_288F_494E_9E86_686C84B0AEAD_.wvu.FilterData" localSheetId="0" hidden="1">Splnené!$A$2:$F$129</definedName>
    <definedName name="Z_7AFCCD8A_288F_494E_9E86_686C84B0AEAD_.wvu.FilterData" localSheetId="3" hidden="1">'Sumárna tabuľka'!$A$2:$G$204</definedName>
    <definedName name="Z_7BA85861_4B44_44EB_9F6C_3A97749A243B_.wvu.FilterData" localSheetId="1" hidden="1">'Akceptované § znením'!$A$2:$F$13</definedName>
    <definedName name="Z_7BA85861_4B44_44EB_9F6C_3A97749A243B_.wvu.FilterData" localSheetId="3" hidden="1">'Sumárna tabuľka'!$A$2:$G$204</definedName>
    <definedName name="Z_8041985A_8ED6_4989_821A_EFF47AE5E52E_.wvu.FilterData" localSheetId="1" hidden="1">'Akceptované § znením'!$A$2:$F$13</definedName>
    <definedName name="Z_8041985A_8ED6_4989_821A_EFF47AE5E52E_.wvu.FilterData" localSheetId="0" hidden="1">Splnené!$A$2:$F$69</definedName>
    <definedName name="Z_8041985A_8ED6_4989_821A_EFF47AE5E52E_.wvu.FilterData" localSheetId="3" hidden="1">'Sumárna tabuľka'!#REF!</definedName>
    <definedName name="Z_8041985A_8ED6_4989_821A_EFF47AE5E52E_.wvu.FilterData" localSheetId="2" hidden="1">'V procese'!$A$2:$F$77</definedName>
    <definedName name="Z_83C352F2_1E25_4E62_B5FC_4A79C7A2C9C2_.wvu.FilterData" localSheetId="3" hidden="1">'Sumárna tabuľka'!$A$2:$G$181</definedName>
    <definedName name="Z_8471517F_C841_4FF4_8102_94F9B491C808_.wvu.FilterData" localSheetId="2" hidden="1">'V procese'!$A$2:$F$77</definedName>
    <definedName name="Z_891E58A2_5B77_49EB_86FD_4C05B319B33B_.wvu.FilterData" localSheetId="3" hidden="1">'Sumárna tabuľka'!$A$2:$G$181</definedName>
    <definedName name="Z_8AC7B92B_EDD6_49EE_B0CE_F6D897AB425C_.wvu.FilterData" localSheetId="1" hidden="1">'Akceptované § znením'!$A$2:$F$13</definedName>
    <definedName name="Z_8AC7B92B_EDD6_49EE_B0CE_F6D897AB425C_.wvu.FilterData" localSheetId="0" hidden="1">Splnené!$A$2:$F$124</definedName>
    <definedName name="Z_8AC7B92B_EDD6_49EE_B0CE_F6D897AB425C_.wvu.FilterData" localSheetId="3" hidden="1">'Sumárna tabuľka'!$F$1:$F$195</definedName>
    <definedName name="Z_8AC7B92B_EDD6_49EE_B0CE_F6D897AB425C_.wvu.FilterData" localSheetId="2" hidden="1">'V procese'!$A$2:$F$53</definedName>
    <definedName name="Z_8DB38C96_390F_476B_A492_CDE12641D81F_.wvu.FilterData" localSheetId="0" hidden="1">Splnené!$A$2:$F$129</definedName>
    <definedName name="Z_8F8134FD_B43E_4FFA_A7D7_B178E9E5F021_.wvu.FilterData" localSheetId="1" hidden="1">'Akceptované § znením'!$A$2:$F$13</definedName>
    <definedName name="Z_8F8134FD_B43E_4FFA_A7D7_B178E9E5F021_.wvu.FilterData" localSheetId="0" hidden="1">Splnené!$A$2:$F$69</definedName>
    <definedName name="Z_8F8134FD_B43E_4FFA_A7D7_B178E9E5F021_.wvu.FilterData" localSheetId="2" hidden="1">'V procese'!$A$2:$F$77</definedName>
    <definedName name="Z_90E6D890_213D_4695_B783_9DE0182466E0_.wvu.FilterData" localSheetId="0" hidden="1">Splnené!$A$2:$F$129</definedName>
    <definedName name="Z_9306C085_02D3_4D4E_A851_7E3F24885A45_.wvu.FilterData" localSheetId="0" hidden="1">Splnené!$A$2:$F$106</definedName>
    <definedName name="Z_A23D401C_D783_4EA4_8C66_6950EDD3F9DD_.wvu.FilterData" localSheetId="3" hidden="1">'Sumárna tabuľka'!$A$2:$G$198</definedName>
    <definedName name="Z_A4F866D9_F1A2_40E8_AB8E_1BCBBA453008_.wvu.FilterData" localSheetId="0" hidden="1">Splnené!$A$2:$F$106</definedName>
    <definedName name="Z_A4F866D9_F1A2_40E8_AB8E_1BCBBA453008_.wvu.FilterData" localSheetId="3" hidden="1">'Sumárna tabuľka'!$A$2:$G$181</definedName>
    <definedName name="Z_A5EE6BBD_8964_4A43_962D_50291F3BF37C_.wvu.FilterData" localSheetId="1" hidden="1">'Akceptované § znením'!$A$2:$F$13</definedName>
    <definedName name="Z_A5EE6BBD_8964_4A43_962D_50291F3BF37C_.wvu.FilterData" localSheetId="3" hidden="1">'Sumárna tabuľka'!$A$2:$G$204</definedName>
    <definedName name="Z_A6A6E60B_F52A_47D0_B941_D6F71B2A82FB_.wvu.FilterData" localSheetId="3" hidden="1">'Sumárna tabuľka'!$A$2:$G$183</definedName>
    <definedName name="Z_A6A9A999_C62C_4021_B5D1_872CE08B58AF_.wvu.FilterData" localSheetId="0" hidden="1">Splnené!$A$2:$F$100</definedName>
    <definedName name="Z_A6A9A999_C62C_4021_B5D1_872CE08B58AF_.wvu.FilterData" localSheetId="3" hidden="1">'Sumárna tabuľka'!$A$2:$G$166</definedName>
    <definedName name="Z_A895C003_5EBA_46D1_B8FE_887577AFC631_.wvu.FilterData" localSheetId="3" hidden="1">'Sumárna tabuľka'!$A$2:$G$181</definedName>
    <definedName name="Z_A964C714_BAB5_4D6E_87F9_4E3FE2BD751F_.wvu.FilterData" localSheetId="3" hidden="1">'Sumárna tabuľka'!$A$2:$G$134</definedName>
    <definedName name="Z_A99FCFA2_EBFC_4D39_BB03_A332C5943122_.wvu.FilterData" localSheetId="3" hidden="1">'Sumárna tabuľka'!$A$2:$G$181</definedName>
    <definedName name="Z_AA6240FD_365F_4D6F_825F_005A7E4AE805_.wvu.FilterData" localSheetId="2" hidden="1">'V procese'!$A$2:$F$77</definedName>
    <definedName name="Z_ADA12206_DA7B_466F_B6D1_9238AED08ACA_.wvu.FilterData" localSheetId="3" hidden="1">'Sumárna tabuľka'!$A$2:$G$181</definedName>
    <definedName name="Z_AF35121A_8F50_4653_8F3F_CD7F49FC2688_.wvu.FilterData" localSheetId="3" hidden="1">'Sumárna tabuľka'!$A$2:$G$181</definedName>
    <definedName name="Z_B0D458B4_CBB9_4A19_85B6_C52CE4F0E873_.wvu.FilterData" localSheetId="3" hidden="1">'Sumárna tabuľka'!$A$2:$G$185</definedName>
    <definedName name="Z_B8592B3E_593B_4095_B471_ADC0F280BC06_.wvu.FilterData" localSheetId="3" hidden="1">'Sumárna tabuľka'!$A$2:$G$204</definedName>
    <definedName name="Z_BB686BF4_DA22_4A72_B8B6_4AA1229338B7_.wvu.FilterData" localSheetId="1" hidden="1">'Akceptované § znením'!$A$2:$F$13</definedName>
    <definedName name="Z_BB686BF4_DA22_4A72_B8B6_4AA1229338B7_.wvu.FilterData" localSheetId="0" hidden="1">Splnené!$A$2:$F$75</definedName>
    <definedName name="Z_BB686BF4_DA22_4A72_B8B6_4AA1229338B7_.wvu.FilterData" localSheetId="3" hidden="1">'Sumárna tabuľka'!$A$2:$G$134</definedName>
    <definedName name="Z_BB686BF4_DA22_4A72_B8B6_4AA1229338B7_.wvu.FilterData" localSheetId="2" hidden="1">'V procese'!$A$2:$F$77</definedName>
    <definedName name="Z_BD6C221A_B7F2_47D5_AF17_C3089E235315_.wvu.FilterData" localSheetId="2" hidden="1">'V procese'!$A$2:$F$77</definedName>
    <definedName name="Z_C1D38E44_FD7E_4507_91E6_8051E86D6BFA_.wvu.FilterData" localSheetId="0" hidden="1">Splnené!$A$2:$F$129</definedName>
    <definedName name="Z_C1D38E44_FD7E_4507_91E6_8051E86D6BFA_.wvu.FilterData" localSheetId="3" hidden="1">'Sumárna tabuľka'!$A$2:$G$204</definedName>
    <definedName name="Z_C5C12BD9_C17D_4DEB_B008_D86F92FCAA36_.wvu.FilterData" localSheetId="3" hidden="1">'Sumárna tabuľka'!$A$2:$G$204</definedName>
    <definedName name="Z_C63886C3_54D7_4D43_94B0_00D2BF19ABE7_.wvu.FilterData" localSheetId="3" hidden="1">'Sumárna tabuľka'!$A$2:$G$181</definedName>
    <definedName name="Z_CEB34CCA_A55A_4CB4_B552_4551AF656961_.wvu.FilterData" localSheetId="3" hidden="1">'Sumárna tabuľka'!$A$2:$G$204</definedName>
    <definedName name="Z_D1B97C41_32DF_4987_A110_E707EA56AF9F_.wvu.FilterData" localSheetId="1" hidden="1">'Akceptované § znením'!$A$2:$F$13</definedName>
    <definedName name="Z_D1B97C41_32DF_4987_A110_E707EA56AF9F_.wvu.FilterData" localSheetId="3" hidden="1">'Sumárna tabuľka'!$A$2:$G$134</definedName>
    <definedName name="Z_D28B4010_5D13_4525_B28E_BCF849BE1D6A_.wvu.FilterData" localSheetId="0" hidden="1">Splnené!$A$2:$F$69</definedName>
    <definedName name="Z_D28B4010_5D13_4525_B28E_BCF849BE1D6A_.wvu.FilterData" localSheetId="2" hidden="1">'V procese'!$A$2:$F$77</definedName>
    <definedName name="Z_D4966F79_5C46_4BED_93A8_C145431AD6AD_.wvu.FilterData" localSheetId="0" hidden="1">Splnené!$A$2:$F$69</definedName>
    <definedName name="Z_D56041DE_6DC0_430C_9FE4_EF228C5758CE_.wvu.FilterData" localSheetId="3" hidden="1">'Sumárna tabuľka'!$A$2:$G$204</definedName>
    <definedName name="Z_D7F9C34F_FAA5_4B55_8ADB_D72735E1EFA1_.wvu.FilterData" localSheetId="1" hidden="1">'Akceptované § znením'!$A$2:$F$13</definedName>
    <definedName name="Z_D7F9C34F_FAA5_4B55_8ADB_D72735E1EFA1_.wvu.FilterData" localSheetId="0" hidden="1">Splnené!$A$2:$F$69</definedName>
    <definedName name="Z_D7F9C34F_FAA5_4B55_8ADB_D72735E1EFA1_.wvu.FilterData" localSheetId="3" hidden="1">'Sumárna tabuľka'!#REF!</definedName>
    <definedName name="Z_D7F9C34F_FAA5_4B55_8ADB_D72735E1EFA1_.wvu.FilterData" localSheetId="2" hidden="1">'V procese'!$A$2:$F$77</definedName>
    <definedName name="Z_DC6A30E0_156A_453B_AE0B_8881C8DAB83D_.wvu.FilterData" localSheetId="3" hidden="1">'Sumárna tabuľka'!$A$2:$G$204</definedName>
    <definedName name="Z_E07EC066_89DE_4599_AD76_0B195E1AA56D_.wvu.FilterData" localSheetId="0" hidden="1">Splnené!$A$2:$F$75</definedName>
    <definedName name="Z_E07EC066_89DE_4599_AD76_0B195E1AA56D_.wvu.FilterData" localSheetId="3" hidden="1">'Sumárna tabuľka'!$A$2:$G$160</definedName>
    <definedName name="Z_E1DC71DA_A8EB_48DC_B92B_EC46A679F1F1_.wvu.FilterData" localSheetId="3" hidden="1">'Sumárna tabuľka'!$A$2:$G$134</definedName>
    <definedName name="Z_E397DFCC_3997_4882_82EE_CD360F727B1D_.wvu.FilterData" localSheetId="0" hidden="1">Splnené!$A$2:$F$130</definedName>
    <definedName name="Z_E40D935F_61C9_4139_BD96_C56902E19EB8_.wvu.FilterData" localSheetId="0" hidden="1">Splnené!$A$2:$F$69</definedName>
    <definedName name="Z_E55C39CC_7AD8_4BBA_8B15_15561310F13A_.wvu.FilterData" localSheetId="2" hidden="1">'V procese'!$A$2:$F$77</definedName>
    <definedName name="Z_FAB9FE4B_1F2B_4202_9186_21D1DE44B807_.wvu.FilterData" localSheetId="1" hidden="1">'Akceptované § znením'!$A$2:$F$13</definedName>
    <definedName name="Z_FAB9FE4B_1F2B_4202_9186_21D1DE44B807_.wvu.FilterData" localSheetId="0" hidden="1">Splnené!$A$2:$F$130</definedName>
    <definedName name="Z_FAB9FE4B_1F2B_4202_9186_21D1DE44B807_.wvu.FilterData" localSheetId="3" hidden="1">'Sumárna tabuľka'!$A$2:$G$204</definedName>
    <definedName name="Z_FAB9FE4B_1F2B_4202_9186_21D1DE44B807_.wvu.FilterData" localSheetId="2" hidden="1">'V procese'!$A$2:$F$64</definedName>
    <definedName name="Z_FD44ACE3_1E70_462F_A624_4A6A54485066_.wvu.FilterData" localSheetId="3" hidden="1">'Sumárna tabuľka'!$A$2:$G$181</definedName>
    <definedName name="Z_FFBEDDAA_BC91_472B_B241_60A9D6896C23_.wvu.FilterData" localSheetId="1" hidden="1">'Akceptované § znením'!$A$2:$F$13</definedName>
  </definedNames>
  <calcPr calcId="162913" calcMode="autoNoTable"/>
  <customWorkbookViews>
    <customWorkbookView name="Chovancova Simona - osobné zobrazenie" guid="{4E3353FC-723E-4AFF-9E5A-521C4FE6A26C}" mergeInterval="0" personalView="1" maximized="1" xWindow="-8" yWindow="-8" windowWidth="1936" windowHeight="1056" activeSheetId="4"/>
    <customWorkbookView name="Dubravova Barbora Regina - osobné zobrazenie" guid="{8AC7B92B-EDD6-49EE-B0CE-F6D897AB425C}" mergeInterval="0" personalView="1" maximized="1" xWindow="-8" yWindow="-8" windowWidth="1936" windowHeight="1056" activeSheetId="1"/>
    <customWorkbookView name="Elzerova Jana - osobné zobrazenie" guid="{D7F9C34F-FAA5-4B55-8ADB-D72735E1EFA1}" mergeInterval="0" personalView="1" maximized="1" xWindow="-8" yWindow="-8" windowWidth="1382" windowHeight="744" activeSheetId="4"/>
    <customWorkbookView name="Andrasko Miloslav - osobné zobrazenie" guid="{65AB5265-CAB3-4CC9-A33D-BAA2EAE8A764}" mergeInterval="0" personalView="1" maximized="1" xWindow="-8" yWindow="-8" windowWidth="1936" windowHeight="1176" activeSheetId="3"/>
    <customWorkbookView name="Copikova Veronika - osobné zobrazenie" guid="{8041985A-8ED6-4989-821A-EFF47AE5E52E}" mergeInterval="0" personalView="1" maximized="1" xWindow="-9" yWindow="-9" windowWidth="1938" windowHeight="1048" activeSheetId="1"/>
    <customWorkbookView name="Minarovicova Eva - osobné zobrazenie" guid="{FAB9FE4B-1F2B-4202-9186-21D1DE44B807}" mergeInterval="0" personalView="1" maximized="1" xWindow="-8" yWindow="-8" windowWidth="1936" windowHeight="117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2" l="1"/>
  <c r="A2" i="2"/>
  <c r="A2" i="1"/>
  <c r="B4" i="4" l="1"/>
  <c r="A4" i="2" l="1"/>
  <c r="B5" i="4"/>
  <c r="A5" i="2" l="1"/>
  <c r="B6" i="4"/>
  <c r="A3" i="1" l="1"/>
  <c r="B7" i="4"/>
  <c r="A4" i="1" l="1"/>
  <c r="B8" i="4"/>
  <c r="A3" i="3" l="1"/>
  <c r="B9" i="4"/>
  <c r="A4" i="3" l="1"/>
  <c r="B10" i="4"/>
  <c r="A5" i="3" l="1"/>
  <c r="B11" i="4"/>
  <c r="A5" i="1" l="1"/>
  <c r="B12" i="4"/>
  <c r="A6" i="1" l="1"/>
  <c r="B13" i="4"/>
  <c r="A7" i="1" l="1"/>
  <c r="B14" i="4"/>
  <c r="A6" i="3" l="1"/>
  <c r="B15" i="4"/>
  <c r="A8" i="1" l="1"/>
  <c r="B16" i="4"/>
  <c r="A9" i="1" l="1"/>
  <c r="B17" i="4"/>
  <c r="A10" i="1" l="1"/>
  <c r="B18" i="4"/>
  <c r="A11" i="1" l="1"/>
  <c r="B19" i="4"/>
  <c r="A12" i="1" l="1"/>
  <c r="B20" i="4"/>
  <c r="A7" i="3" l="1"/>
  <c r="B21" i="4"/>
  <c r="A13" i="1" l="1"/>
  <c r="B22" i="4"/>
  <c r="A8" i="3" l="1"/>
  <c r="B23" i="4"/>
  <c r="A9" i="3" l="1"/>
  <c r="B24" i="4"/>
  <c r="A14" i="1" l="1"/>
  <c r="B25" i="4"/>
  <c r="A15" i="1" l="1"/>
  <c r="B26" i="4"/>
  <c r="A10" i="3" l="1"/>
  <c r="B27" i="4"/>
  <c r="A11" i="3"/>
  <c r="B28" i="4" l="1"/>
  <c r="B29" i="4" l="1"/>
  <c r="B30" i="4"/>
  <c r="A16" i="1"/>
  <c r="A13" i="3"/>
  <c r="A12" i="3" l="1"/>
  <c r="B31" i="4"/>
  <c r="B32" i="4" l="1"/>
  <c r="A17" i="1"/>
  <c r="A18" i="1" l="1"/>
  <c r="B33" i="4"/>
  <c r="B34" i="4" l="1"/>
  <c r="A19" i="1"/>
  <c r="B35" i="4" l="1"/>
  <c r="A14" i="3"/>
  <c r="B36" i="4" l="1"/>
  <c r="A15" i="3"/>
  <c r="B37" i="4" l="1"/>
  <c r="A20" i="1"/>
  <c r="B38" i="4" l="1"/>
  <c r="A21" i="1"/>
  <c r="B39" i="4" l="1"/>
  <c r="A6" i="2"/>
  <c r="B40" i="4" l="1"/>
  <c r="A16" i="3"/>
  <c r="B41" i="4" l="1"/>
  <c r="A17" i="3"/>
  <c r="B42" i="4" l="1"/>
  <c r="B43" i="4" s="1"/>
  <c r="B44" i="4" s="1"/>
  <c r="A22" i="1"/>
  <c r="B45" i="4" l="1"/>
  <c r="A23" i="1"/>
  <c r="B46" i="4" l="1"/>
  <c r="A24" i="1"/>
  <c r="B47" i="4" l="1"/>
  <c r="A18" i="3"/>
  <c r="B48" i="4" l="1"/>
  <c r="A25" i="1"/>
  <c r="B49" i="4" l="1"/>
  <c r="A19" i="3"/>
  <c r="B50" i="4" l="1"/>
  <c r="A26" i="1"/>
  <c r="B51" i="4" l="1"/>
  <c r="A27" i="1"/>
  <c r="B52" i="4" l="1"/>
  <c r="A28" i="1"/>
  <c r="B53" i="4" l="1"/>
  <c r="A29" i="1"/>
  <c r="B54" i="4" l="1"/>
  <c r="A30" i="1"/>
  <c r="A20" i="3"/>
  <c r="B55" i="4" l="1"/>
  <c r="A31" i="1"/>
  <c r="B56" i="4" l="1"/>
  <c r="A32" i="1"/>
  <c r="B57" i="4" l="1"/>
  <c r="A21" i="3"/>
  <c r="B58" i="4" l="1"/>
  <c r="A33" i="1"/>
  <c r="B59" i="4" l="1"/>
  <c r="A34" i="1"/>
  <c r="B60" i="4" l="1"/>
  <c r="A22" i="3"/>
  <c r="B61" i="4" l="1"/>
  <c r="A23" i="3"/>
  <c r="B62" i="4" l="1"/>
  <c r="A24" i="3"/>
  <c r="B63" i="4" l="1"/>
  <c r="A35" i="1"/>
  <c r="B64" i="4" l="1"/>
  <c r="B65" i="4" s="1"/>
  <c r="A36" i="1"/>
  <c r="B66" i="4" l="1"/>
  <c r="A37" i="1"/>
  <c r="B67" i="4" l="1"/>
  <c r="A25" i="3"/>
  <c r="B68" i="4" l="1"/>
  <c r="A38" i="1"/>
  <c r="B69" i="4" l="1"/>
  <c r="A26" i="3"/>
  <c r="B70" i="4" l="1"/>
  <c r="A39" i="1"/>
  <c r="B71" i="4" l="1"/>
  <c r="A40" i="1"/>
  <c r="B72" i="4" l="1"/>
  <c r="A7" i="2"/>
  <c r="B73" i="4" l="1"/>
  <c r="A8" i="2"/>
  <c r="B74" i="4" l="1"/>
  <c r="A27" i="3"/>
  <c r="B75" i="4" l="1"/>
  <c r="A41" i="1"/>
  <c r="B76" i="4" l="1"/>
  <c r="A42" i="1"/>
  <c r="B77" i="4" l="1"/>
  <c r="A43" i="1"/>
  <c r="B78" i="4" l="1"/>
  <c r="A46" i="1" s="1"/>
  <c r="A28" i="3"/>
  <c r="B79" i="4" l="1"/>
  <c r="A44" i="1"/>
  <c r="B80" i="4" l="1"/>
  <c r="A45" i="1"/>
  <c r="B81" i="4" l="1"/>
  <c r="B82" i="4" l="1"/>
  <c r="A9" i="2"/>
  <c r="B83" i="4" l="1"/>
  <c r="A29" i="3"/>
  <c r="B84" i="4" l="1"/>
  <c r="A47" i="1"/>
  <c r="B85" i="4" l="1"/>
  <c r="A48" i="1"/>
  <c r="B86" i="4" l="1"/>
  <c r="A30" i="3"/>
  <c r="B87" i="4" l="1"/>
  <c r="A49" i="1"/>
  <c r="B88" i="4" l="1"/>
  <c r="A50" i="1"/>
  <c r="B89" i="4" l="1"/>
  <c r="A51" i="1"/>
  <c r="B90" i="4" l="1"/>
  <c r="A52" i="1"/>
  <c r="B91" i="4" l="1"/>
  <c r="A53" i="1"/>
  <c r="B92" i="4" l="1"/>
  <c r="A54" i="1"/>
  <c r="B93" i="4" l="1"/>
  <c r="A31" i="3"/>
  <c r="B94" i="4" l="1"/>
  <c r="A55" i="1"/>
  <c r="B95" i="4" l="1"/>
  <c r="A32" i="3"/>
  <c r="B96" i="4" l="1"/>
  <c r="B97" i="4" s="1"/>
  <c r="A56" i="1"/>
  <c r="B98" i="4" l="1"/>
  <c r="A33" i="3"/>
  <c r="B99" i="4" l="1"/>
  <c r="A57" i="1"/>
  <c r="B100" i="4" l="1"/>
  <c r="A58" i="1"/>
  <c r="B101" i="4" l="1"/>
  <c r="A34" i="3"/>
  <c r="B102" i="4" l="1"/>
  <c r="A35" i="3"/>
  <c r="B103" i="4" l="1"/>
  <c r="A36" i="3"/>
  <c r="B104" i="4" l="1"/>
  <c r="A10" i="2"/>
  <c r="B105" i="4" l="1"/>
  <c r="A37" i="3"/>
  <c r="B106" i="4" l="1"/>
  <c r="A59" i="1"/>
  <c r="B107" i="4" l="1"/>
  <c r="A60" i="1"/>
  <c r="B108" i="4" l="1"/>
  <c r="A61" i="1"/>
  <c r="B109" i="4" l="1"/>
  <c r="A38" i="3"/>
  <c r="B110" i="4" l="1"/>
  <c r="A62" i="1"/>
  <c r="B111" i="4" l="1"/>
  <c r="A63" i="1"/>
  <c r="B112" i="4" l="1"/>
  <c r="A64" i="1"/>
  <c r="B113" i="4" l="1"/>
  <c r="A65" i="1"/>
  <c r="B114" i="4" l="1"/>
  <c r="B115" i="4" s="1"/>
  <c r="A66" i="1"/>
  <c r="B116" i="4" l="1"/>
  <c r="A67" i="1"/>
  <c r="B117" i="4" l="1"/>
  <c r="A68" i="1"/>
  <c r="B118" i="4" l="1"/>
  <c r="A39" i="3"/>
  <c r="B119" i="4" l="1"/>
  <c r="A40" i="3"/>
  <c r="B120" i="4" l="1"/>
  <c r="B121" i="4" s="1"/>
  <c r="A69" i="1"/>
  <c r="B122" i="4" l="1"/>
  <c r="A11" i="2"/>
  <c r="B123" i="4" l="1"/>
  <c r="A12" i="2"/>
  <c r="B124" i="4" l="1"/>
  <c r="A13" i="2"/>
  <c r="B125" i="4" l="1"/>
  <c r="A70" i="1"/>
  <c r="B126" i="4" l="1"/>
  <c r="A41" i="3"/>
  <c r="B127" i="4" l="1"/>
  <c r="A71" i="1"/>
  <c r="B128" i="4" l="1"/>
  <c r="A72" i="1"/>
  <c r="B129" i="4" l="1"/>
  <c r="A42" i="3"/>
  <c r="B130" i="4" l="1"/>
  <c r="A43" i="3"/>
  <c r="B131" i="4" l="1"/>
  <c r="A44" i="3"/>
  <c r="B132" i="4" l="1"/>
  <c r="A45" i="3"/>
  <c r="B133" i="4" l="1"/>
  <c r="A46" i="3"/>
  <c r="B134" i="4" l="1"/>
  <c r="A47" i="3"/>
  <c r="B135" i="4" l="1"/>
  <c r="A48" i="3"/>
  <c r="B136" i="4" l="1"/>
  <c r="A49" i="3"/>
  <c r="B137" i="4" l="1"/>
  <c r="A50" i="3"/>
  <c r="B138" i="4" l="1"/>
  <c r="A73" i="1"/>
  <c r="B139" i="4" l="1"/>
  <c r="A74" i="1"/>
  <c r="B140" i="4" l="1"/>
  <c r="A75" i="1"/>
  <c r="B141" i="4" l="1"/>
  <c r="B142" i="4" s="1"/>
  <c r="A51" i="3"/>
  <c r="B143" i="4" l="1"/>
  <c r="A52" i="3"/>
  <c r="B144" i="4" l="1"/>
  <c r="A53" i="3"/>
  <c r="B145" i="4" l="1"/>
  <c r="A76" i="1"/>
  <c r="B146" i="4" l="1"/>
  <c r="B147" i="4" s="1"/>
  <c r="A77" i="1"/>
  <c r="B148" i="4" l="1"/>
  <c r="A78" i="1"/>
  <c r="B149" i="4" l="1"/>
  <c r="A79" i="1"/>
  <c r="B150" i="4" l="1"/>
  <c r="A80" i="1"/>
  <c r="B151" i="4" l="1"/>
  <c r="A81" i="1"/>
  <c r="B152" i="4" l="1"/>
  <c r="A82" i="1"/>
  <c r="B153" i="4" l="1"/>
  <c r="A83" i="1"/>
  <c r="B154" i="4" l="1"/>
  <c r="A84" i="1"/>
  <c r="B155" i="4" l="1"/>
  <c r="A85" i="1"/>
  <c r="B156" i="4" l="1"/>
  <c r="A86" i="1"/>
  <c r="B157" i="4" l="1"/>
  <c r="A87" i="1"/>
  <c r="B158" i="4" l="1"/>
  <c r="A88" i="1"/>
  <c r="B159" i="4" l="1"/>
  <c r="A89" i="1"/>
  <c r="B160" i="4" l="1"/>
  <c r="A90" i="1"/>
  <c r="B161" i="4" l="1"/>
  <c r="A91" i="1"/>
  <c r="B162" i="4" l="1"/>
  <c r="A92" i="1"/>
  <c r="B163" i="4" l="1"/>
  <c r="A93" i="1"/>
  <c r="B164" i="4" l="1"/>
  <c r="A94" i="1"/>
  <c r="B165" i="4" l="1"/>
  <c r="A95" i="1"/>
  <c r="B166" i="4" l="1"/>
  <c r="A96" i="1"/>
  <c r="B167" i="4" l="1"/>
  <c r="A97" i="1"/>
  <c r="B168" i="4" l="1"/>
  <c r="A98" i="1"/>
  <c r="B169" i="4" l="1"/>
  <c r="A99" i="1"/>
  <c r="B170" i="4" l="1"/>
  <c r="A100" i="1"/>
  <c r="B171" i="4" l="1"/>
  <c r="A101" i="1"/>
  <c r="B172" i="4" l="1"/>
  <c r="A102" i="1"/>
  <c r="B173" i="4" l="1"/>
  <c r="A103" i="1"/>
  <c r="B174" i="4" l="1"/>
  <c r="A104" i="1"/>
  <c r="B175" i="4" l="1"/>
  <c r="A105" i="1"/>
  <c r="B176" i="4" l="1"/>
  <c r="A106" i="1"/>
  <c r="B177" i="4" l="1"/>
  <c r="A107" i="1"/>
  <c r="B178" i="4" l="1"/>
  <c r="A108" i="1"/>
  <c r="B179" i="4" l="1"/>
  <c r="A109" i="1"/>
  <c r="B180" i="4" l="1"/>
  <c r="B181" i="4" s="1"/>
  <c r="A110" i="1"/>
  <c r="B182" i="4" l="1"/>
  <c r="B183" i="4" s="1"/>
  <c r="B184" i="4" s="1"/>
  <c r="B185" i="4" s="1"/>
  <c r="B186" i="4" s="1"/>
  <c r="B187" i="4" s="1"/>
  <c r="B188" i="4" s="1"/>
  <c r="B189" i="4" s="1"/>
  <c r="A111" i="1"/>
  <c r="B190" i="4" l="1"/>
  <c r="B191" i="4" s="1"/>
  <c r="B192" i="4" s="1"/>
  <c r="B193" i="4" s="1"/>
  <c r="B194" i="4" s="1"/>
  <c r="B195" i="4" s="1"/>
  <c r="B196" i="4" s="1"/>
  <c r="B197" i="4" s="1"/>
  <c r="B198" i="4" s="1"/>
  <c r="A14" i="2"/>
  <c r="B199" i="4"/>
  <c r="B200" i="4" s="1"/>
  <c r="B201" i="4" s="1"/>
  <c r="B202" i="4" s="1"/>
  <c r="B203" i="4" s="1"/>
  <c r="A129" i="1"/>
  <c r="A112" i="1"/>
  <c r="B204" i="4" l="1"/>
  <c r="A130" i="1"/>
  <c r="A113" i="1"/>
  <c r="A114" i="1" l="1"/>
  <c r="A115" i="1" l="1"/>
  <c r="A116" i="1" l="1"/>
  <c r="A117" i="1" l="1"/>
  <c r="A118" i="1" l="1"/>
  <c r="A119" i="1" l="1"/>
  <c r="A120" i="1" l="1"/>
  <c r="A121" i="1" l="1"/>
  <c r="A122" i="1" l="1"/>
  <c r="A123" i="1" l="1"/>
  <c r="A124" i="1" l="1"/>
  <c r="A54" i="3" l="1"/>
  <c r="A55" i="3" l="1"/>
  <c r="A125" i="1" l="1"/>
  <c r="A56" i="3" l="1"/>
  <c r="A57" i="3" l="1"/>
  <c r="A58" i="3" l="1"/>
  <c r="A59" i="3" l="1"/>
  <c r="A126" i="1" l="1"/>
  <c r="A127" i="1" l="1"/>
  <c r="A128" i="1" l="1"/>
  <c r="A60" i="3" l="1"/>
  <c r="A61" i="3" l="1"/>
  <c r="A62" i="3" l="1"/>
  <c r="A63" i="3" l="1"/>
  <c r="A64" i="3" l="1"/>
</calcChain>
</file>

<file path=xl/sharedStrings.xml><?xml version="1.0" encoding="utf-8"?>
<sst xmlns="http://schemas.openxmlformats.org/spreadsheetml/2006/main" count="2245" uniqueCount="577">
  <si>
    <t xml:space="preserve">P. č. </t>
  </si>
  <si>
    <t>Opatrenie</t>
  </si>
  <si>
    <t>Gestor</t>
  </si>
  <si>
    <t>Spôsob plnenia</t>
  </si>
  <si>
    <t>Názov právneho predpisu</t>
  </si>
  <si>
    <t>splnené</t>
  </si>
  <si>
    <t>akceptované § znením</t>
  </si>
  <si>
    <t>Forma plnenia</t>
  </si>
  <si>
    <t>MV SR</t>
  </si>
  <si>
    <t>MF SR</t>
  </si>
  <si>
    <t>Zákon č. 530/2011 Z. z. o spotrebnej dani z alkoholických nápojov</t>
  </si>
  <si>
    <t>Zákon č. 8/2009 Z. z. o cestnej premávke a o zmene a doplnení niektorých zákonov</t>
  </si>
  <si>
    <t>MPRV SR</t>
  </si>
  <si>
    <t>Zákon č. 222/2004 Z. z. o dani z pridanej hodnoty</t>
  </si>
  <si>
    <t>Zákon č. 563/2009 Z. z. o správe daní (daňový poriadok) a o zmene a doplnení niektorých zákonov</t>
  </si>
  <si>
    <t>Zákon č. 595/2003 Z. z. o dani z príjmov</t>
  </si>
  <si>
    <t>MPSVR SR</t>
  </si>
  <si>
    <t>Zákon č. 311/2001 Z. z. Zákonník práce</t>
  </si>
  <si>
    <t>MZ SR</t>
  </si>
  <si>
    <t>ŠÚ SR</t>
  </si>
  <si>
    <t>Zákon č. 540/2001 Z. z. o štátnej štatistike</t>
  </si>
  <si>
    <t>MH SR</t>
  </si>
  <si>
    <t>Zákon č. 251/2012 Z. z. o energetike a o zmene a doplnení niektorých zákonov</t>
  </si>
  <si>
    <t>Zákon č. 305/2013 Z. z. o elektronickej podobe výkonu pôsobnosti orgánov verejnej moci (zákon o e-Governmente)</t>
  </si>
  <si>
    <t>Zákon č. 152/1995 Z. z. o potravinách</t>
  </si>
  <si>
    <t>MŽP SR</t>
  </si>
  <si>
    <t>MS SR</t>
  </si>
  <si>
    <t>Zákon č. 513/1991 Zb. Obchodný zákonník</t>
  </si>
  <si>
    <t>Odpočet opatrení, ktoré budú splnené vlastnou činnosťou vecne príslušného gestora na základe dohody s Ministerstvom hospodárstva SR</t>
  </si>
  <si>
    <t>Zákon č. 530/2003 Z. z. o obchodnom registri</t>
  </si>
  <si>
    <t>Zákon č. 452/2021 Z. z. o elektronických komunikáciách</t>
  </si>
  <si>
    <t xml:space="preserve">splnené </t>
  </si>
  <si>
    <t>Umožníme absolvovať záverečný písomný test za účelom získania kvalifikačnej karty vodiča aj v anglickom jazyku</t>
  </si>
  <si>
    <t>MD SR</t>
  </si>
  <si>
    <t>Zákon č. 280/2006 Z. z. o povinnej základnej kvalifikácii a pravidelnom výcviku niektorých vodičov</t>
  </si>
  <si>
    <t xml:space="preserve">Ustanovíme lehotu Slovenskému pozemkovému fondu na vydanie stanoviska v stavebných konaniach tak, aby nedochádzalo k zbytočným prieťahom
</t>
  </si>
  <si>
    <t>Zákon č. 200/2022 Z. z. o územnom plánovaní</t>
  </si>
  <si>
    <t>Zákon č. 330/1991 Zb. o pozemkových úpravách, usporiadaní pozemkového vlastníctva, pozemkových úradoch, pozemkovom fonde a o pozemkových spoločenstvách</t>
  </si>
  <si>
    <t xml:space="preserve">Umožníme prístup bánk k údajom evidovaným v registri právnických osôb </t>
  </si>
  <si>
    <t>Zákon č. 272/2015 Z.z. o registri právnických osôb, podnikateľov a orgánov verejnej moci a o zmene a doplnení niektorých zákonov 
Zákon č. 483/2001 Z. z. o bankách</t>
  </si>
  <si>
    <t>Doplníme medzi pohľadávky nepodliehajúce exekúcii finančný príspevok na stravu zamestnanca, aby došlo k zjednoteniu s gastrolístkom</t>
  </si>
  <si>
    <t>Zákon č. 233/1995 Z. z. o súdnych exekútoroch a exekučnej činnosti (Exekučný poriadok) a o zmene a doplnení ďalších zákonov</t>
  </si>
  <si>
    <t xml:space="preserve">Stanovisko Ministerstva spravodlivosti Slovenskej republiky k výkonu exekúcie zrážkami zo mzdy a iných príjmov realizáciou zrážok z príjmov zamestnanca, ktoré mu nenahrádzajú odmenu za prácu
(link: https://www.justice.gov.sk/sluzby/exekutori/informacie-pre-exekutorov) </t>
  </si>
  <si>
    <t>Nahradíme poskytovanie papierových gastrolístkov elektronickou stravovacou poukážkou</t>
  </si>
  <si>
    <t>Rozšírime zoznam iných príjmov zamestnanca, ktoré nepodliehajú exekúcii o daňový bonus na dieťa</t>
  </si>
  <si>
    <t>Zrušíme štvrťročný výkaz produkčných odvetví v malých podnikoch</t>
  </si>
  <si>
    <t>Vyhláška ŠÚ SR č. 393/2021 Z. z., ktorou sa mení a dopĺňa vyhláška Štatistického úradu Slovenskej republiky č. 292/2020 Z. z., ktorou sa vydáva Program štátnych štatistických zisťovaní na roky 2021 až 2023</t>
  </si>
  <si>
    <t>Zavedieme aj iné formáty tabuliek EČV</t>
  </si>
  <si>
    <t xml:space="preserve">MV SR
MD SR </t>
  </si>
  <si>
    <t>Rozšírime používanie vozidiel poháňaných alternatívnymi palivami pre držiteľov vodičského preukazu skupiny B</t>
  </si>
  <si>
    <t xml:space="preserve">Zákon č. 94/2013 Z. z. o puncovníctve a skúšaní drahých kovov (puncový zákon) a o zmene niektorých zákonov </t>
  </si>
  <si>
    <t>Znížime počet dokladov, ktorými zamestnávateľ preukazuje náhradné plnenie za neplnenie povinnosti zamestnávania zdravotne postihnutých občanov</t>
  </si>
  <si>
    <t>Umožníme preukazovanie psychickej spôsobilosti platným dokladom o zdravotnej spôsobilosti bez lehoty</t>
  </si>
  <si>
    <t xml:space="preserve">Zákon č. 56/2012 Z. z. o cestnej doprave
</t>
  </si>
  <si>
    <t>Umožníme preukazovanie zdravotnej spôsobilosti platným dokladom o zdravotnej spôsobilosti bez lehoty</t>
  </si>
  <si>
    <t>Zavedieme notifikácie o konci platnosti technickej kontroly vozidla</t>
  </si>
  <si>
    <r>
      <rPr>
        <b/>
        <sz val="11"/>
        <color theme="1"/>
        <rFont val="Calibri"/>
        <family val="2"/>
        <charset val="238"/>
        <scheme val="minor"/>
      </rPr>
      <t>Zákon</t>
    </r>
    <r>
      <rPr>
        <sz val="11"/>
        <color theme="1"/>
        <rFont val="Calibri"/>
        <family val="2"/>
        <charset val="238"/>
        <scheme val="minor"/>
      </rPr>
      <t xml:space="preserve"> č. 106/2018 Z. z. o prevádzke vozidiel v cestnej premávke 
</t>
    </r>
    <r>
      <rPr>
        <b/>
        <sz val="11"/>
        <color theme="1"/>
        <rFont val="Calibri"/>
        <family val="2"/>
        <charset val="238"/>
        <scheme val="minor"/>
      </rPr>
      <t>Vyhláška</t>
    </r>
    <r>
      <rPr>
        <sz val="11"/>
        <color theme="1"/>
        <rFont val="Calibri"/>
        <family val="2"/>
        <charset val="238"/>
        <scheme val="minor"/>
      </rPr>
      <t xml:space="preserve"> MDV SR č. 137/2018 Z.z., ktorou sa ustanovujú podrobnosti v oblasti technickej kontroly</t>
    </r>
  </si>
  <si>
    <t>MD SR 
MIRRI SR</t>
  </si>
  <si>
    <t>Zavedieme notifikácie o konci platnosti emisnej kontroly vozidla</t>
  </si>
  <si>
    <t>Zrušíme stavebné a kolaudačné konanie v prípadoch, kedy nedošlo k podstatnej zmene účelu užívania nebytového priestoru podnikateľom</t>
  </si>
  <si>
    <t>Zákon č. 201/2022 Z. z. o výstavbe</t>
  </si>
  <si>
    <t>Nariadenie vlády č. 521/2021 Z. z. o záujme Slovenskej republiky udeliť národné vízum vysokokvalifikovaným štátnym príslušníkom tretích krajín</t>
  </si>
  <si>
    <t>Zavedieme oznamovanie  sumy a splatnosti preddavkov na daň</t>
  </si>
  <si>
    <t>Rozšírime režim nedostatkových povolaní na všetky okresy bez ohľadu na mieru nezamestnanosti</t>
  </si>
  <si>
    <t>Zavedieme povinnosť pre stavebný úrad vopred špecifikovať hlavné potrebné doklady pre úspešné ukončenie kolaudácie a rekolaudácie</t>
  </si>
  <si>
    <t>Ustanovíme lehotu na oznámenie stanoviska dotknutého orgánu štátnej správy v rámci stavebného konania</t>
  </si>
  <si>
    <t>Zúžime rozsah dokumentácie v oblasti jadrovej energetiky pri vydávaní územného rozhodnutia pre jadrové zariadenia a predĺžime platnosť územných rozhodnutí pre jadrové zariadenia</t>
  </si>
  <si>
    <t>Odstránime duplicitnú evidenciu otvorených obalov potravín</t>
  </si>
  <si>
    <t>Vyhláška MZ SR č. 533/2007 Z. z. o podrobnostiach o požiadavkách na zariadenia spoločného stravovania</t>
  </si>
  <si>
    <t>Predĺžime možnosť zaškolenia štátneho príslušníka z tretej krajiny zo 6 na 8 týždňov</t>
  </si>
  <si>
    <t>Znížime rozsah praktického vzdelávania pre kategóriu elektrické vozíky a vozíky so spaľovacím motorom vysokozdvíhacie s nosnosťou do 5 ton z 24 na 22 hodín</t>
  </si>
  <si>
    <t xml:space="preserve">Vyhláška MPSVR SR č. 356/2007 Z. z., ktorou sa ustanovujú podrobnosti o požiadavkách a rozsahu výchovnej a vzdelávacej činnosti, o projekte výchovy a vzdelávania, vedení predpísanej dokumentácie a overovaní vedomostí účastníkov výchovnej a vzdelávacej činnosti
</t>
  </si>
  <si>
    <t>Upravíme podmienky pre opravu základu dane v prípade pohľadávok malej hodnoty</t>
  </si>
  <si>
    <t>Zrušíme povinnosť požiadať NDS o zmenu údajov v evidencii úhrady diaľničnej známky pri zmene ŠPZ</t>
  </si>
  <si>
    <t xml:space="preserve">Zákon č. 488/2013 Z. z. o diaľničnej známke a o zmene a doplnení niektorých zákonov </t>
  </si>
  <si>
    <t>Zjednodušíme podávanie podnetov v oblasti API</t>
  </si>
  <si>
    <t>MF SR 
NBS</t>
  </si>
  <si>
    <t xml:space="preserve">Zákon č. 492/2009 Z. z. o platobných službách a o zmene a doplnení niektorých zákonov, v spojení s DELEGOVANÝM NARIADENÍM KOMISIE (EÚ) 2018/389
z 27. novembra 2017,
ktorým sa dopĺĺa smernica Európskeho parlamentu a Rady (EÚ) 2015/2366, pokiaİ ide o regulaĀné
technické predpisy pre silnú autentifikáciu zákazníka a spoločné a bezpečné otvorené komunikačné
normy </t>
  </si>
  <si>
    <t>Vyhláška Ministerstva zdravotníctva Slovenskej republiky č. 533/2007 Z. z. o podrobnostiach o požiadavkách na zariadenia spoločného stravovania v znení neskorších predpisov</t>
  </si>
  <si>
    <t>Ustanovíme lehotu správcovi lesného majetku vo vlastníctve štátu na vydanie stanoviska v stavebných konaniach tak, aby nedochádzalo k zbytočným prieťahom</t>
  </si>
  <si>
    <t>Zákon č. 326/2005 Z. z. o lesoch</t>
  </si>
  <si>
    <t>Urýchlime zapisovanie úžitkových vzorov do registra zavedením možnosti vzdania sa práva požiadať o odklad zverejnenia prihlášky</t>
  </si>
  <si>
    <t>ÚPV SR</t>
  </si>
  <si>
    <t>Zákon č. 517/2007 Z. z. o úžitkových vzoroch a o zmene a doplnení niektorých zákonov</t>
  </si>
  <si>
    <t>Umožníme absolvovanie odbornej skúšky patentových zástupcov v objektívnych prípadoch aj dištančne</t>
  </si>
  <si>
    <t>Zákon č. 344/2004 Z. z. o patentových zástupcoch, o zmene zákona č. 444/2002 Z. z. o dizajnoch a zákona č. 55/1997 Z. z. o ochranných známkach v znení zákona č. 577/2001 Z. z. a zákona č. 14/2004 Z. z.</t>
  </si>
  <si>
    <t>Zavedieme možnosť vykonávať jednostranné zrážky zo mzdy zamestnanca v prípade preddavku/príspevku na stravovanie poskytovaného vopred</t>
  </si>
  <si>
    <t>Zjednodušíme zriadenie podniku alebo organizačnej zložky zahraničnej právnickej osoby, ktorá má sídlo v EÚ alebo EHP</t>
  </si>
  <si>
    <t>Vytvoríme elektronický štandardizovaný vzor spoločenskej zmluvy na zjednodušenie založenia s.r.o.</t>
  </si>
  <si>
    <t>Uľahčíme zakladanie materských škôl a zariadení starostlivosti o deti do troch rokov v súkromných firmách</t>
  </si>
  <si>
    <t xml:space="preserve">MF SR 
</t>
  </si>
  <si>
    <t>Zavedieme automatickú registráciu na daň z príjmov</t>
  </si>
  <si>
    <t>Zákon č. 595/2003
Z.z. o daní z príjmov</t>
  </si>
  <si>
    <t>Umožníme vykonávanie technickej kontroly administratívnej vo vonkajšom priestore stacionárnej STK</t>
  </si>
  <si>
    <t>Vyhláška MDV SR č. 137/2018 Z. z., ktorou sa ustanovujú podrobnosti v oblasti technickej kontroly</t>
  </si>
  <si>
    <t>Umožníme popri absolvovaní základného školenia absolvovať aj rozšírené školenie na vykonávanie TK na vydanie prepravného povolenia</t>
  </si>
  <si>
    <t>Umožníme popri absolvovaní samostatného rozširovacieho školenia absolvovať aj školenie zamerané na rozšírenie chýbajúcich kategórií vozidiel</t>
  </si>
  <si>
    <t>Predĺžime lehoty na absolvovanie AOP a lekárskej preventívnej prehliadky vo vzťahu k práci u držiteľov osvedčení alebo preukazov na vykonávanie určených pracovných činností v oblasti BOZP v prípade ich dočasnej pracovnej neschopnosti</t>
  </si>
  <si>
    <t xml:space="preserve">Zákon č. 124/2006 Z. z. o bezpečnosti a ochrane zdravia pri práci a o zmene a doplnení niektorých zákonov </t>
  </si>
  <si>
    <t>Zosúladíme lehoty pre spísanie záznamu o registrovanom pracovnom úraze</t>
  </si>
  <si>
    <t xml:space="preserve">Zadefinujeme začiatok lehoty na zaslanie záznamu o registrovanom pracovnom úraze na deň, keď sa zamestnávateľ dozvedel, že ide o registrovaný pracovný úraz </t>
  </si>
  <si>
    <t>Vypustíme povinnosť oprávneného subjektu na výkon bezpečnotechnickej služby nahlasovať zmenu IČO Národnému inšpektorátu práce</t>
  </si>
  <si>
    <t>Umožníme odborne spôsobilým osobám vykonávať činnosti odborného zástupcu pre viaceré podnikateľské subjekty</t>
  </si>
  <si>
    <t>Predĺžime lehotu, počas ktorej je osoba oprávnená na výchovu a vzdelávanie povinná písomne ohlásiť NIP zmenu údajov a ďalších podmienok</t>
  </si>
  <si>
    <t>Navýšime počet osôb, ktoré sa môžu zúčastniť aktualizačnej odbornej prípravy, z 35 na 45 účastníkov</t>
  </si>
  <si>
    <t xml:space="preserve">Vyhláška MPSVR SR č. 356/2007 Z. z. ktorou sa ustanovujú podrobnosti o požiadavkách a rozsahu výchovnej a vzdelávacej činnosti, o projekte výchovy a vzdelávania, vedení predpísanej dokumentácie a overovaní vedomostí účastníkov výchovnej a vzdelávacej činnosti </t>
  </si>
  <si>
    <t>Zjednodušíme preukazovanie údajov o spotrebe elektriny koncovými odberateľmi</t>
  </si>
  <si>
    <t>ÚRSO SR</t>
  </si>
  <si>
    <t>Vyhláška ÚRSO č. 24/2013 Z.z., ktorou sa ustanovujú pravidlá pre fungovanie vnútorného trhu s elektrinou a pravidlá pre fungovanie vnútorného trhu s plynom</t>
  </si>
  <si>
    <t>Zautomatizujeme aktiváciu elektronickej schránky fyzickej osoby</t>
  </si>
  <si>
    <t>MIRRI SR</t>
  </si>
  <si>
    <t>Umožníme elektronické sprístupňovanie údajov zverejnených v ISVS</t>
  </si>
  <si>
    <t>Nebudeme vyžadovať číslo OP pri zápise do rôznych registrov</t>
  </si>
  <si>
    <t>Zrušíme sledovanie vybraných ukazovateľov na úrovni závodov v Štvrťročnom výkaze produkčných odvetví (PROD 3-04)</t>
  </si>
  <si>
    <t>Zákon č. 311/2001 Z. z. Zákonník práce 
Zákon č. 233/1995 Z. z. o súdnych exekútoroch a exekučnej činnosti (Exekučný poriadok) a o zmene a doplnení ďalších zákonov</t>
  </si>
  <si>
    <t xml:space="preserve">Stanovisko Ministerstva spravodlivosti Slovenskej republiky k výkonu exekúcie zrážkami zo mzdy a iných príjmov realizáciou zrážok z príjmov zamestnanca, ktoré mu nenahrádzajú odmenu za prácu 
(link: https://www.justice.gov.sk/sluzby/exekutori/informacie-pre-exekutorov) </t>
  </si>
  <si>
    <t>Zavedieme výnimky pre zákaz z finančnej asistencie v prípade nadobudnutia akcií tretími osobami</t>
  </si>
  <si>
    <t>Znížime pokuty týkajúce sa cookies</t>
  </si>
  <si>
    <t>Ustanovíme povinnosť uzavrieť zmluvu o prístupe k fyzickej infraštruktúre medzi podnikom a prevádzkovateľom siete</t>
  </si>
  <si>
    <t xml:space="preserve">Zákon č. 452/2021 Z. z. o elektronických komunikáciách </t>
  </si>
  <si>
    <t>Spresníme postup týkajúci sa vysporiadania sa s existujúcimi vedeniami a telekomunikačnými zariadeniami na už existujúcej infraštruktúre prevádzkovateľov sietí</t>
  </si>
  <si>
    <t>Na webe NBS bol zverejnený formulár s názvom "kvalifikovaný podnet". Formulár slúži pre účastníkov trhu poskytovania platobných služieb na informovanie NBS ako orgánu dohľadu na aktuálne problémy pri využívaní API. Podnetom sa následnde zaoberá NBS v rámci svojej dohľadovej právomoci. 
Link na kvalifikovaný podnet: https://forms.office.com/r/14siVNPi1m</t>
  </si>
  <si>
    <t>Zrušíme povinnosť používať určené meradlá pre obchodníkov, ktorí obchodujú so strieborným tovarom s hmotnosťou do 10 g</t>
  </si>
  <si>
    <r>
      <t xml:space="preserve">Zákon </t>
    </r>
    <r>
      <rPr>
        <sz val="11"/>
        <color theme="1"/>
        <rFont val="Calibri"/>
        <family val="2"/>
        <charset val="238"/>
      </rPr>
      <t xml:space="preserve">č. 94/2013 Z. z. o puncovníctve a skúšaní drahých kovov (puncový zákon) a o zmene niektorých zákonov </t>
    </r>
    <r>
      <rPr>
        <b/>
        <sz val="11"/>
        <color theme="1"/>
        <rFont val="Calibri"/>
        <family val="2"/>
        <charset val="238"/>
      </rPr>
      <t xml:space="preserve">
Vyhláška</t>
    </r>
    <r>
      <rPr>
        <sz val="11"/>
        <color theme="1"/>
        <rFont val="Calibri"/>
        <family val="2"/>
        <charset val="238"/>
      </rPr>
      <t xml:space="preserve"> MH SR  č. 119/2013 Z.z., ktorou sa vykonávajú niektoré ustanovenia zákona č. 94/2013 Z. z. o puncovníctve a skúšaní drahých kovov (puncový zákon) a o zmene niektorých zákonov</t>
    </r>
    <r>
      <rPr>
        <b/>
        <sz val="11"/>
        <color theme="1"/>
        <rFont val="Calibri"/>
        <family val="2"/>
        <charset val="238"/>
      </rPr>
      <t xml:space="preserve">
</t>
    </r>
  </si>
  <si>
    <t>Zrušíme označenie tovaru zodpovednostnou značkou  pri tovaroch s veľmi nízkou hmotnosťou</t>
  </si>
  <si>
    <t>Zmeníme definíciu určenia tovaru s veľmi nízkou hmotnosťou z 2 na 3 g pri striebornom tovare</t>
  </si>
  <si>
    <t xml:space="preserve">Umožníme prevádzkovateľovi distribučnej siete informovať odberateľa o výmene meradla aj elektronicky alebo SMS správou
</t>
  </si>
  <si>
    <t>Rozšírime okruh osôb, ktoré sú povinné umožniť prevádzkovateľovi distribučnej siete kontrolu odberného plynového zariadenia alebo určeného meradla o vlastníka nehnuteľnosti, do ktorej je dodávaný plyn</t>
  </si>
  <si>
    <t>Umožníme vykonávať funkciu zodpovedného zástupcu pre viacerých držiteľov povolenia</t>
  </si>
  <si>
    <t>Zmeníme definíciu určenia tovaru s veľmi nízkou hmotnosťou z 0,5 na 1 g pri zlatom a platinovom tovare</t>
  </si>
  <si>
    <t>ÚOOÚ SR</t>
  </si>
  <si>
    <t>Zákon č. 18/2018 Z. z. o ochrane osobných údajov a o zmene a doplnení niektorých zákonov</t>
  </si>
  <si>
    <t>Zdigitalizujeme zverejňovanie informácií v súvislosti s monitorujúcim subjektom</t>
  </si>
  <si>
    <t>Zdigitalizujeme zverejňovanie informácií v súvislosti s certifikačným subjektom</t>
  </si>
  <si>
    <t>Zjednodušíme úhradu dane v osobnom účte daňovníka</t>
  </si>
  <si>
    <t xml:space="preserve">Rozšírime okruh transakcií, pri ktorých nie je potrebné pripravovať transferovú dokumentáciu
</t>
  </si>
  <si>
    <r>
      <rPr>
        <b/>
        <sz val="11"/>
        <rFont val="Calibri"/>
        <family val="2"/>
        <charset val="238"/>
        <scheme val="minor"/>
      </rPr>
      <t>Zákon</t>
    </r>
    <r>
      <rPr>
        <sz val="11"/>
        <rFont val="Calibri"/>
        <family val="2"/>
        <charset val="238"/>
        <scheme val="minor"/>
      </rPr>
      <t xml:space="preserve"> č. 595/2003 Z. z. o dani z príjmov 
</t>
    </r>
    <r>
      <rPr>
        <b/>
        <sz val="11"/>
        <rFont val="Calibri"/>
        <family val="2"/>
        <charset val="238"/>
        <scheme val="minor"/>
      </rPr>
      <t>Usmernenie</t>
    </r>
    <r>
      <rPr>
        <sz val="11"/>
        <rFont val="Calibri"/>
        <family val="2"/>
        <charset val="238"/>
        <scheme val="minor"/>
      </rPr>
      <t xml:space="preserve"> č. MF/019153/2018-724 o určení obsahu dokumentácie</t>
    </r>
  </si>
  <si>
    <t>Upravíme zdanenie kryptomien tak, aby nedochádzalo k zdaneniu príjmu z výmeny jednej kryptomeny na inú</t>
  </si>
  <si>
    <t xml:space="preserve">Odstránime podmienku minimálneho objemu  pohonných hmôt pre registráciu na spotrebnú daň pre predajcov PHM
</t>
  </si>
  <si>
    <t>Zákon č. 98/2004 Z. z. o spotrebnej dani z minerálneho oleja</t>
  </si>
  <si>
    <t>Zavedieme automatické zrušenie povinného zmluvného poistenia pri trvalom vyradení vozidla z evidencie</t>
  </si>
  <si>
    <t xml:space="preserve">Zákon, ktorým sa mení a dopĺňa zákon č. 381/2001 Z. z. o povinnom zmluvnom poistení zodpovednosti za škodu spôsobenú prevádzkou motorového vozidla a o zmene a doplnení niektorých zákonov v znení neskorších predpisov a ktorým sa menia a dopĺňajú niektoré zákony </t>
  </si>
  <si>
    <t>V súčasnosti je predmetný zákon v MPK (LP/2023/402 – novelizačný bod 13), kde sa zavádza automatické oznamovanie, čím odpadnú niektoré oznamovacie povinnosti poistníka voči svojmu poisťovateľovi.</t>
  </si>
  <si>
    <t>Zautomatizujeme vyradenie vozidla taxislužby z koncesie</t>
  </si>
  <si>
    <t>Zákon č. 56/2012 Z. z. o cestnej doprave</t>
  </si>
  <si>
    <t>Umožníme domácim dopravcom dočasne používať aj prenajaté kamióny z iných krajín EÚ bez nutnosti ich evidencie na Slovensku</t>
  </si>
  <si>
    <t>Zákon č. 56/2012 Z. z. o cestnej doprave v znení neskorších predpisov</t>
  </si>
  <si>
    <t>Vládny návrh zákona, ktorým sa mení a dopĺňa zákon č. 56/2012 Z. z. o cestnej doprave v znení neskorších predpisov - v 1. čítaní v NRSR rozhodla, že nebude pokračovať v rokovaní o návrhu zákona. 
Zákonom dochádza k transpozícii smernice Európskeho parlamentu a Rady (EÚ) 2022/738 zo 6. apríla 2022, ktorou sa mení smernica 2006/1/ES o používaní vozidiel prenajatých bez vodičov na cestnú prepravu tovaru (Ú. v. EÚ L 137, 16.5.2022) (ďalej len „smernica (EÚ) 2022/738“).</t>
  </si>
  <si>
    <t>Zavedieme povinnosť pre konkurzných a reštrukturalizačných správcov informovať veriteľov o začatí konkurzného a/alebo reštrukturalizačného konania</t>
  </si>
  <si>
    <t>Zákon č. 7/2005 Z. z. o konkurze a reštrukturalizácii a o zmene a doplnení niektorých zákonov</t>
  </si>
  <si>
    <t>Znížime zábezpeku na spotrebnú daň z alkoholických nápojov na polovicu</t>
  </si>
  <si>
    <t>Zákon č. 609/2007 Z. z. o spotrebnej dani z elektriny, uhlia a zemného plynu</t>
  </si>
  <si>
    <t>Znížime úrok za dobu povoleného odkladu platenia dane alebo platenia dane v splátkach</t>
  </si>
  <si>
    <t>Znížením úroku zo sumy odkladu dane alebo zo sumy povolenej splátky dane z trojnásobku základnej úrokovej sadzby Európskej centrálnej banky na základnú úrokovú sadzbu Európskej centrálnej banky sa zatraktívni použitie tohto inštitútu pre podnikateľov a znížia sa ich administratívne náklady.</t>
  </si>
  <si>
    <t>Zabezpečíme nastavenie splniteľných teplotných podmienok pri skladovaní potravín, a to rozšírením rozpätí</t>
  </si>
  <si>
    <t>MPRV SR 
MZ SR</t>
  </si>
  <si>
    <t>Výnos MPRV SR a MZ SR z 25. júla 2007 č. 28167/2007-OL, ktorým sa vydáva hlava Potravinového kódexu Slovenskej republiky</t>
  </si>
  <si>
    <t>Opatrenie Ministerstva zdravotníctva Slovenskej republiky, ktorým sa mení a dopĺňa výnos Ministerstva pôdohospodárstva Slovenskej republiky a Ministerstva zdravotníctva Slovenskej republiky z 12. apríla 2006 č. 28167/2007-OL, ktorým sa vydáva hlava Potravinového kódexu Slovenskej republiky upravujúca všeobecné požiadavky na konštrukciu, usporiadanie a vybavenie potravinárskych prevádzkarní a niektoré osobitné požiadavky na výrobu a predaj tradičných potravín na priame dodávanie malého množstva potravín (LP/2023/435).</t>
  </si>
  <si>
    <t>Odpočet splnených opatrení</t>
  </si>
  <si>
    <t>Opatrenie bolo splnené zaslaním usmernenia zo strany MD SR odborom cestnej dopravy a pozemných komunikácií okresných úradov v sídle kraja. Od 01.04.2023 disponujú okresné úrady v sídle kraja aj inými jazykovými mutáciami, konkrétne ENG, UA, RUS a SRB.</t>
  </si>
  <si>
    <t>Úrad pre územné plánovanie a výstavbu SR</t>
  </si>
  <si>
    <t xml:space="preserve">Úrad pre územné plánovanie a výstavbu SR
</t>
  </si>
  <si>
    <t xml:space="preserve">Úrad pre územné plánovanie a výstavbu SR
</t>
  </si>
  <si>
    <t>Úrad pre územné plánovanie a výstavbu SR
MŽP SR</t>
  </si>
  <si>
    <t>Zjednodušíme konanie podľa zákona o integrovanej prevencii a kontrole znečisťovania životného prostredia tak, aby nedochádzalo k jeho neúmernému predlžovaniu</t>
  </si>
  <si>
    <t>Zákon č. 24/2006 Z. z. o posudzovaní vplyvov na životné prostredie a o zmene a doplnení niektorých zákonov v znení neskorších predpisov</t>
  </si>
  <si>
    <t>MŽP SR
Úrad pre územné plánovanie a výstavbu SR</t>
  </si>
  <si>
    <t>Zúžime povinnosť finančných sprostredkovateľov poskytovať vyhlásenie vhodnosti iba na investičné produkty založené na poistení</t>
  </si>
  <si>
    <r>
      <rPr>
        <b/>
        <sz val="11"/>
        <color theme="1"/>
        <rFont val="Calibri"/>
        <family val="2"/>
        <charset val="238"/>
        <scheme val="minor"/>
      </rPr>
      <t>Zákon</t>
    </r>
    <r>
      <rPr>
        <sz val="11"/>
        <color theme="1"/>
        <rFont val="Calibri"/>
        <family val="2"/>
        <charset val="238"/>
        <scheme val="minor"/>
      </rPr>
      <t xml:space="preserve"> č. 186/2009 Z. z. o finančnom sprostredkovaní a finančnom poradenstve 
</t>
    </r>
    <r>
      <rPr>
        <b/>
        <sz val="11"/>
        <color theme="1"/>
        <rFont val="Calibri"/>
        <family val="2"/>
        <charset val="238"/>
        <scheme val="minor"/>
      </rPr>
      <t>Zákon</t>
    </r>
    <r>
      <rPr>
        <sz val="11"/>
        <color theme="1"/>
        <rFont val="Calibri"/>
        <family val="2"/>
        <charset val="238"/>
        <scheme val="minor"/>
      </rPr>
      <t xml:space="preserve"> č. 39/2015 Z. z. o poisťovníctve</t>
    </r>
  </si>
  <si>
    <t>V procese</t>
  </si>
  <si>
    <t>MF SR pripravilo v spolupráci s NBS pracovnú verziu novelizácie zákona č. 186/2009 Z.z., v rámci ktorého by mohlo byť opatrenie zapracované.</t>
  </si>
  <si>
    <t>Zdobrovoľníme pravidelné posúdenie vhodnosti odporučených investičných produktov založených na poistení</t>
  </si>
  <si>
    <r>
      <rPr>
        <b/>
        <sz val="11"/>
        <color theme="1"/>
        <rFont val="Calibri"/>
        <family val="2"/>
        <charset val="238"/>
      </rPr>
      <t>Zákon</t>
    </r>
    <r>
      <rPr>
        <sz val="11"/>
        <color theme="1"/>
        <rFont val="Calibri"/>
        <family val="2"/>
        <charset val="238"/>
      </rPr>
      <t xml:space="preserve"> č. 186/2009 Z. z. o finančnom sprostredkovaní a finančnom poradenstve 
</t>
    </r>
    <r>
      <rPr>
        <b/>
        <sz val="11"/>
        <color theme="1"/>
        <rFont val="Calibri"/>
        <family val="2"/>
        <charset val="238"/>
      </rPr>
      <t>Zákon</t>
    </r>
    <r>
      <rPr>
        <sz val="11"/>
        <color theme="1"/>
        <rFont val="Calibri"/>
        <family val="2"/>
        <charset val="238"/>
      </rPr>
      <t xml:space="preserve"> č. 39/2015 Z. z. o poisťovníctve</t>
    </r>
  </si>
  <si>
    <t xml:space="preserve">MF SR pripravilo v spolupráci s NBS pracovnú verziu novelizácie zákona č. 186/2009 Z.z., v rámci ktorého by mohlo byť opatrenie zapracované. </t>
  </si>
  <si>
    <t>Zavedieme automatické zrušenie povinného zmluvného poistenia pri dočasnom vyradení vozidla z evidencie</t>
  </si>
  <si>
    <t>Zosúladíme zákonné požiadavky  na reporting platobných inštitúcií, ktoré poskytujú platobné služby podľa § 2 ods. 1 písm. g),h) ZoPS s PSD2</t>
  </si>
  <si>
    <t>Zákon č. 492/2009 Z. z. o platobných službách a o zmene a doplnení niektorých zákonov</t>
  </si>
  <si>
    <t>NBS</t>
  </si>
  <si>
    <t>Znížime rozsah štatistického vykazovania vo vzťahu k NBS</t>
  </si>
  <si>
    <r>
      <rPr>
        <b/>
        <sz val="11"/>
        <color theme="1"/>
        <rFont val="Calibri"/>
        <family val="2"/>
        <charset val="238"/>
        <scheme val="minor"/>
      </rPr>
      <t>Zákon</t>
    </r>
    <r>
      <rPr>
        <sz val="11"/>
        <color theme="1"/>
        <rFont val="Calibri"/>
        <family val="2"/>
        <charset val="238"/>
        <scheme val="minor"/>
      </rPr>
      <t xml:space="preserve"> č. 492/2009 Z. z. o platobných službách a o zmene a doplnení niektorých zákonov 
</t>
    </r>
    <r>
      <rPr>
        <b/>
        <sz val="11"/>
        <color theme="1"/>
        <rFont val="Calibri"/>
        <family val="2"/>
        <charset val="238"/>
        <scheme val="minor"/>
      </rPr>
      <t>Opatrenie</t>
    </r>
    <r>
      <rPr>
        <sz val="11"/>
        <color theme="1"/>
        <rFont val="Calibri"/>
        <family val="2"/>
        <charset val="238"/>
        <scheme val="minor"/>
      </rPr>
      <t xml:space="preserve"> NBS č. 7/2021 o predkladaní výkazov platobnou inštitúciou, pobočkou zahraničnej platobnej inštitúcie, inštitúciou elektronických peňazí alebo pobočkou zahraničnej inštitúcie elektronických peňazí na štatistické účely</t>
    </r>
  </si>
  <si>
    <t>Zavedieme zasielanie predvyplnených riadnych Hlásení o vyúčtovaní dane a o úhrne príjmov zo závislej činnosti</t>
  </si>
  <si>
    <t>Pripravuje sa návrh na elektronické  zasielanie predvyplnených riadnych Hlásení o vyúčtovaní dane a o úhrne príjmov zo závislej činnosti, poskytnutých jednotlivým zamestnancom bez ohľadu na to, či ide o peňažné alebo nepeňažné plnenie za uplynulé zdaňovacie obdobie, o zrazených preddavkoch na daň, o zamestnaneckej prémii a o daňovom bonuse (ďalej len „hlásenie") zamestnávateľom, ktorí sú platiteľmi dane. Tento návrh bude realizovaný od najbližšieho obdobia pre povinnosť podať hlásenie. Ide o nelegislatívnu zmenu.</t>
  </si>
  <si>
    <t>Vydáme usmernenie o používaní zdravotných tvrdení na potravinách</t>
  </si>
  <si>
    <t>Zavedieme jednoduchšie zasielanie evidencií do informačného systému odpadového hospodárstva</t>
  </si>
  <si>
    <r>
      <rPr>
        <b/>
        <sz val="11"/>
        <color theme="1"/>
        <rFont val="Calibri"/>
        <family val="2"/>
        <charset val="238"/>
        <scheme val="minor"/>
      </rPr>
      <t>Zákon</t>
    </r>
    <r>
      <rPr>
        <sz val="11"/>
        <color theme="1"/>
        <rFont val="Calibri"/>
        <family val="2"/>
        <charset val="238"/>
        <scheme val="minor"/>
      </rPr>
      <t xml:space="preserve"> č. 79/2015 Z. z. o odpadoch a o zmene a doplnení niektorých zákonov 
</t>
    </r>
    <r>
      <rPr>
        <b/>
        <sz val="11"/>
        <color theme="1"/>
        <rFont val="Calibri"/>
        <family val="2"/>
        <charset val="238"/>
        <scheme val="minor"/>
      </rPr>
      <t>Vyhláška</t>
    </r>
    <r>
      <rPr>
        <sz val="11"/>
        <color theme="1"/>
        <rFont val="Calibri"/>
        <family val="2"/>
        <charset val="238"/>
        <scheme val="minor"/>
      </rPr>
      <t xml:space="preserve"> MŽP SR č. 366/2015 Z. z. o evidenčnej povinnosti a ohlasovacej povinnosti</t>
    </r>
  </si>
  <si>
    <t>Zjednodušíme vypĺňanie sprievodného listu nebezpečného odpadu</t>
  </si>
  <si>
    <t>Umožníme elektronický spôsob vedenia evidencie pôvodných výrobcov</t>
  </si>
  <si>
    <t xml:space="preserve">Stále ešte prebieha vyhodnotenie pripomienok vznesených v rámci MPK; následne pôjde materiál do vnutrokomunitárneho pripomienkovania (3-6 mesiacov). Očakáva sa schválenie vyhlášky do konca roka 2023 - platnosť by však mala nadobudnúť k 01.01.2025
</t>
  </si>
  <si>
    <t>Zrevidujeme štatistické zisťovania v kultúre</t>
  </si>
  <si>
    <t>MK SR 
ŠÚ SR</t>
  </si>
  <si>
    <t>Vyhláška ŠÚ SR č. 292/2020 Z. z. Štatistického úradu Slovenskej republiky, ktorou sa vydáva Program štátnych štatistických zisťovaní na roky 2021 až 2023</t>
  </si>
  <si>
    <t>Evidujeme, že prebehli konzultácie k pripravovanému Programu štatistických zisťovaní na roky 2024-2026 a MK SR zrevidovalo štruktúru niektorých výkazov.</t>
  </si>
  <si>
    <t>Umožníme elektronické doručovanie potvrdenia o zrážkach zo mzdy a potvrdenia o zamestnaní</t>
  </si>
  <si>
    <t>Zúžime povinnosť predávajúceho uhradiť náklady spojené s odborným posúdením pri reklamácii výrobku</t>
  </si>
  <si>
    <t>Zákon č. 250/2007 Z. z. o ochrane spotrebiteľa</t>
  </si>
  <si>
    <t>Zelektronizujeme proces vykazovania pre včelárov</t>
  </si>
  <si>
    <t>Vyhláška MPRV SR č. 285/2017 Z. z. o identifikácii a registrácii včelstiev</t>
  </si>
  <si>
    <r>
      <t>Vydáme usmernenie o pravidlách označovania alergénov v potravinách</t>
    </r>
    <r>
      <rPr>
        <b/>
        <sz val="11"/>
        <rFont val="Calibri"/>
        <family val="2"/>
        <charset val="238"/>
      </rPr>
      <t xml:space="preserve">
</t>
    </r>
  </si>
  <si>
    <r>
      <rPr>
        <b/>
        <sz val="11"/>
        <rFont val="Calibri"/>
        <family val="2"/>
        <charset val="238"/>
        <scheme val="minor"/>
      </rPr>
      <t>Zákon</t>
    </r>
    <r>
      <rPr>
        <sz val="11"/>
        <rFont val="Calibri"/>
        <family val="2"/>
        <charset val="238"/>
        <scheme val="minor"/>
      </rPr>
      <t xml:space="preserve"> č. 152/1995 Z. z. o potravinách 
</t>
    </r>
    <r>
      <rPr>
        <b/>
        <sz val="11"/>
        <rFont val="Calibri"/>
        <family val="2"/>
        <charset val="238"/>
        <scheme val="minor"/>
      </rPr>
      <t xml:space="preserve">Vyhláška </t>
    </r>
    <r>
      <rPr>
        <sz val="11"/>
        <rFont val="Calibri"/>
        <family val="2"/>
        <charset val="238"/>
        <scheme val="minor"/>
      </rPr>
      <t xml:space="preserve">MPRV SR č. 243/2015 Z. z. o požiadavkách na označovanie potravín
</t>
    </r>
  </si>
  <si>
    <t>Odborne usmerníme metodický postup hodnotenia psychickej pracovnej záťaže</t>
  </si>
  <si>
    <t xml:space="preserve">Vyhláška MZ SR č. 542/2007 Z. z. o podrobnostiach o ochrane zdravia pred fyzickou záťažou pri práci, psychickou pracovnou záťažou a senzorickou záťažou pri práci </t>
  </si>
  <si>
    <t>Po zozbieraní potrebných informácií (spolupráca s PKS) bude v danej veci zo strany MZ SR vydané usmernenie.</t>
  </si>
  <si>
    <t>Umožníme, aby sa konania, pri ktorých sa vyžaduje vykonanie prerokovania alebo konzultácie, alebo sú vyžiadané, konali aj počas mimoriadnej situácie, núdzového stavu a výnimočného stavu</t>
  </si>
  <si>
    <t xml:space="preserve">Stanovíme výnimku z povinností povinnej osoby podľa zákona o ochrane pred legalizáciou príjmov z trestnej činnosti v odôvodnených prípadoch  </t>
  </si>
  <si>
    <t>Zákon č. 297/2008 Z. z. o ochrane pred legalizáciou príjmov z trestnej činnosti a o ochrane pred financovaním terorizmu a o zmene a doplnení niektorých zákonov</t>
  </si>
  <si>
    <t xml:space="preserve">Riešené v rámci vládneho návrhu zákona, ktorým sa mení a dopĺňa zákon č. 7/2005 Z. z. o konkurze a reštrukturalizácii a o zmene a doplnení niektorých zákonov v znení neskorších predpisov a ktorým sa menia a dopĺňajú niektoré zákony. Potreba prijatia novely zákona vyplýva z Plánu obnovy a odolnosti Slovenskej republiky.  </t>
  </si>
  <si>
    <t>Zákon č. 355/2007 Z. z. o ochrane, podpore a rozvoji verejného zdravia a o zmene a doplnení niektorých zákonov</t>
  </si>
  <si>
    <t>Zrušíme povinnosť zamestnávateľov vypracovať prevádzkový poriadok z hľadiska ochrany a podpory zdravia pri práci</t>
  </si>
  <si>
    <t xml:space="preserve">Výnos MP SR a MZ SR č. 981/1996-100 z 20.mája 1996, ktorým sa vydáva prvá časť a prvá, druhá a tretia hlava druhej časti PK SR
</t>
  </si>
  <si>
    <t xml:space="preserve">MZ SR plánuje zrušiť povinnosť zamestnávateľa vypracovať prevádzkové poriadky z hľadiska ochrany a podpory zdravia zamestnancov (§ 30 ods. 1 písm. i) zákona č. 355/2007 Z. z.) v celom rozsahu (v kategórii 2, 3 a 4). To súvisí so zavedením Informačného systému verejného zdravotníctva do praxe úradov vereného zdravotníctva v SR, ktorý sa v súčasnosti pripravuje. 
</t>
  </si>
  <si>
    <t>Zjednodušíme overovanie technickej základne autoškôl</t>
  </si>
  <si>
    <t>Zavedieme valorizačné mechanizmy v zmluvách uzatváraných pri stavebných projektoch v rámci verejného obstarávania</t>
  </si>
  <si>
    <t>Metodický pokyn MDV SR č. 19/2022, ktorým sa stanovuje mechanizmus úpravy ceny v dôsledku zmien nákladov pri projektoch opravy a údržby, výstavby, modernizácie a rekonštrukcie inžinierskych stavieb a budov</t>
  </si>
  <si>
    <t>Upravíme učebné osnovy inštruktorských kurzov</t>
  </si>
  <si>
    <t>Umožníme získanie inštruktorského oprávnenia iba na výučbu teoretickej alebo praktickej časti výcviku</t>
  </si>
  <si>
    <t>Zákon č. 93/2005 Z. z. o autoškolách a o zmene a doplnení niektorých zákonov</t>
  </si>
  <si>
    <t>Navrhujeme upraviť veličinu "tónový hluk"</t>
  </si>
  <si>
    <t>Vyhláška MZ SR č. 549/2007 Z.z., ktorou sa ustanovujú podrobnosti o prípustných hodnotách hluku, infrazvuku a vibrácií a o požiadavkách na objektivizáciu hluku, infrazvuku a vibrácií v životnom prostredí</t>
  </si>
  <si>
    <t xml:space="preserve">Na základe vyjadrenia MZ SR sa plánuje novela vyhlášky, ktorá veličinu "tónový hluk" upraví. Interne budeme sledovať, či sa podarí vyhlášku novelizovať do termínu 31.12.2024 (termín sa nebude zverejňovať).
</t>
  </si>
  <si>
    <t>Odstránime povinnosť predajní zabezpečiť oddelený vstup na príjem potravín a oddelený vstup pre príchod kupujúcich v predajniach potravín</t>
  </si>
  <si>
    <t>Odstránime duplicity a nesúlad požiadaviek obsiahnutých v Potravinovom kódexe s platnými národnými a európskymi právnymi predpismi</t>
  </si>
  <si>
    <t>Požiadavka na dispozičné a stavebné riešenie predajní, ktoré by umožňovalo oddelený vstup na príjem potravín a oddelený vstup pre príchod kupujúcich je nadbytočná a vo viacerých prípadoch nerealizovateľná požiadavka, napr. v obchodných centrách.</t>
  </si>
  <si>
    <t>V súčasnosti sú hygienické požiadavky pre prevádzkovateľov potravinárskych podnikov, všeobecné požiadavky na potravinárske priestory a osobitné požiadavky v miestnostiach, kde sa potraviny pripravujú, ošetrujú alebo spracúvajú uvedené v prílohe II Nariadenia (ES) č. 852/2004 o hygiene potravín. Je preto nevyhnuté odstrániť duplicitu požiadaviek. Zároveň je nevyhnutné zosúladiť požiadavky uvedené vo výnose týkajúce sa povinnosti zabezpečiť sprchy, ich počet a počet záchodov s Nariadením vlády č. 391/2006 o minimálnych bezpečnostných a zdravotných požiadavkách na pracovisko.</t>
  </si>
  <si>
    <t>Aktualizujeme zoznam vzdelávacích inštitúcií preukazujúcich odbornú spôsobilosť na vykonávanie epidemiologicky závažných činností</t>
  </si>
  <si>
    <t>Vyhláška MZ SR č. 585/2008 Z. z., ktorou sa ustanovujú podrobnosti o prevencii a kontrole prenosných ochorení</t>
  </si>
  <si>
    <t>Tento návrh bol súčasťou novely zákony č. 355/2007 Z.z., ktorá neprešla schvaľovacím procesom v NRSR. Uedený bod je v legislatívnom procese v štádiu riešenia. Po opätovnom predložení novely zákona do legislatívneho procesu je možné následne novelizovať aj vyhlášku MZ č. 585/2008 . Z . z., príloha č. 6 bude následne z predmetnej vyhlášky vypustená a zoznam vzdelávacích inštitúcií bude upravený zákonom č. 355/2007 Z. z.</t>
  </si>
  <si>
    <t>Zavedieme definíciu používania výrazu „bezlaktózový“, „so zníženým obsahom laktózy“</t>
  </si>
  <si>
    <t>Vyhláška  č. 343/2016 o niektorých výrobkoch z mlieka</t>
  </si>
  <si>
    <t xml:space="preserve">V zmysle informácií od MPRV SR je plánované predloženie novely vyhlášky č. 343/2016 Z.z. do legislatívneho procesu - zapracuje sa opatrenie a definuje pojem "so zníženým obsahom laktózy" a po analýze možností aj pojem"bezlaktózový". Zároveň sa pristúpi k úprave vyhláška č. 243/2015 Z.z., o požiadavkách na označovanie potravín.
</t>
  </si>
  <si>
    <r>
      <rPr>
        <b/>
        <sz val="11"/>
        <color theme="1"/>
        <rFont val="Calibri"/>
        <family val="2"/>
        <charset val="238"/>
        <scheme val="minor"/>
      </rPr>
      <t>Zákon</t>
    </r>
    <r>
      <rPr>
        <sz val="11"/>
        <color theme="1"/>
        <rFont val="Calibri"/>
        <family val="2"/>
        <charset val="238"/>
        <scheme val="minor"/>
      </rPr>
      <t xml:space="preserve"> č. 152/1995 Z. z. o potravinách
</t>
    </r>
    <r>
      <rPr>
        <b/>
        <sz val="11"/>
        <color theme="1"/>
        <rFont val="Calibri"/>
        <family val="2"/>
        <charset val="238"/>
        <scheme val="minor"/>
      </rPr>
      <t>Vyhláška</t>
    </r>
    <r>
      <rPr>
        <sz val="11"/>
        <color theme="1"/>
        <rFont val="Calibri"/>
        <family val="2"/>
        <charset val="238"/>
        <scheme val="minor"/>
      </rPr>
      <t xml:space="preserve"> MPRV č. 258/2022 Z. z., ktorou sa určuje zoznam poľnohospodárskych a potravinárskych komodít a kritická hodnota ich skladových zásob, ktoré sú nevyhnutné na zabezpečenie potravinovej bezpečnosti štátu a vzory oznámení</t>
    </r>
  </si>
  <si>
    <t>Odstránime povinnosť kuriérov absolvovať skúšku na hygiene v prípade, že ide o konečnú donášku potravín</t>
  </si>
  <si>
    <t>Plánuje sa úprava, aby sa schránka automaticky vytvorila a ihneď aj aktivovala na doručovanie. Týmto spôsobom sa umožní skoršie zasielanie dokumentov (súvisiace najmä s registráciou nového subjektu) elektronickou formou.</t>
  </si>
  <si>
    <t>Povolíme predaj točenej zmrzliny z pojazdných stánkov</t>
  </si>
  <si>
    <t>Zosúladíme ukladanie pokút súvisiacich s GDPR s európskou legislatívou</t>
  </si>
  <si>
    <t>Uľahčíme proces podávania žiadostí pre vstup na trh platobných služieb</t>
  </si>
  <si>
    <t xml:space="preserve">V rámci inovatívneho prístupu k potenciálnym účastníkom trhu platobných služieb NBS pripravila pre žiadateľov technickú pomôcku tzv. licenčný nástroj, ktorého cieľom je určitým spôsobom elektronizovať a uľahčiť proces podávania žiadostí  zosumarizovaním komplexnej právnej úpravy na jednom mieste, na webovom sídle NBS. </t>
  </si>
  <si>
    <t>Zoznam opatrení antibyrokratického balíčka III. Ministerstva hospodárstva Slovenskej republiky</t>
  </si>
  <si>
    <t xml:space="preserve">Predradíme proces vydávania potvrdenia o možnosti obsadenia voľného pracovného miesta pred podanie žiadosti o udelenie prechodného pobytu na účel zamestnania alebo žiadosti o vydanie modrej karty </t>
  </si>
  <si>
    <t>Zákon č. 5/2004 Z. z. o službách zamestnanosti a o zmene a doplnení niektorých zákonov</t>
  </si>
  <si>
    <t>v procese</t>
  </si>
  <si>
    <t>V súčasnosti prebieha vyhodnotenie MPK k novele zákona č. 404/2011 Z.z. o pobyte cudzincov, v rámci ktorej sa novelizuje aj zákon č. 5/2004 Z.z. o službách zamestnanosti (LP/2023/169).</t>
  </si>
  <si>
    <t>Vypustíme podmienku vykonania testu trhu práce v prípade, že štátny príslušník tretej krajiny prechádza na prechodný pobyt na účel zamestnania z udelených národných víz</t>
  </si>
  <si>
    <t>Vypustíme podmienku vykonania testu trhu práce v prípade vydania potvrdenia o možnosti obsadenia voľného pracovného miesta, ktoré zodpovedá vysokokvalifikovanému zamestnaniu</t>
  </si>
  <si>
    <t>Umožníme v prípade držiteľov modrej karty nahlásiť úradu práce, sociálnych vecí a rodiny miesto výkonu práce na viacerých miestach</t>
  </si>
  <si>
    <t>Zákon č. 5/2004 Z. z. o službách zamestnanosti a o zmene a doplnení niektorých zákonov + úprava vzoru tlačiva na splnenie si informačnej povinnosti</t>
  </si>
  <si>
    <t>Skrátime lehotu nahlasovania voľného pracovného miesta pri obnove prechodného pobytu za účelom zamestnania cudzinca na to isté pracovné miesto</t>
  </si>
  <si>
    <t>Predĺžime platnosť potvrdenia o možnosti obsadenia voľného pracovného miesta, ktoré zodpovedá vysokokvalifikovanému zamestnaniu zo 4 na 5 rokov</t>
  </si>
  <si>
    <t>Rozšírime možnosť udelenia národných víz aj na vybrané povolania pre oblasť priemyslu</t>
  </si>
  <si>
    <t>Nariadenie vlády SR</t>
  </si>
  <si>
    <t xml:space="preserve">Schéma udelenia národných víz vydaných v záujme Slovenskej republiky (fast track schéma) sa rozšíri aj na vybrané povolania v oblasti priemyslu, ktoré dlhodobo vykazujú enormný nedostatok pracovnej sily. </t>
  </si>
  <si>
    <t xml:space="preserve">Zrušíme zasielanie evidenčných listov dôchodkového zabezpečenia zamestnávateľom do Sociálnej poisťovne </t>
  </si>
  <si>
    <t>Zákon č. 461/2003 Z. z. o sociálnom poistení</t>
  </si>
  <si>
    <t>Upravíme moment zápisu do centrálneho verejne prístupného zoznamu fyzických osôb a právnických osôb, ktoré v predchádzajúcich piatich rokoch porušili zákaz nelegálneho zamestnávania</t>
  </si>
  <si>
    <t>Zákon č. 125/2005 Z. z. o inšpekcii práce a o zmene a doplnení zákona č. 82/2005 Z. z. o nelegálnej práci a nelegálnom zamestnávaní a o zmene a doplnení niektorých zákonov</t>
  </si>
  <si>
    <t>Znížime administratívnu záťaž zamestnávateľa a jeho zamestnanca (dohodára - študenta alebo dôchodcu) v súvislosti s odvodovou odpočítateľnou položkou</t>
  </si>
  <si>
    <t>Odpustíme povinnosť zaplatiť penále, resp. jeho nepredpísanie v sociálnom poistení</t>
  </si>
  <si>
    <r>
      <t>Zabezpečíme digitalizáciu údajov o kapacite a polohe dopravných a technických sietí</t>
    </r>
    <r>
      <rPr>
        <b/>
        <sz val="11"/>
        <color rgb="FFFF0000"/>
        <rFont val="Calibri"/>
        <family val="2"/>
        <charset val="238"/>
        <scheme val="minor"/>
      </rPr>
      <t xml:space="preserve">
</t>
    </r>
  </si>
  <si>
    <r>
      <rPr>
        <b/>
        <sz val="11"/>
        <color theme="1"/>
        <rFont val="Calibri"/>
        <family val="2"/>
        <charset val="238"/>
        <scheme val="minor"/>
      </rPr>
      <t>Vyhláška</t>
    </r>
    <r>
      <rPr>
        <sz val="11"/>
        <color theme="1"/>
        <rFont val="Calibri"/>
        <family val="2"/>
        <charset val="238"/>
        <scheme val="minor"/>
      </rPr>
      <t xml:space="preserve"> MF SR č. 378/2011 Z. z. o spôsobe označovania platby dane
</t>
    </r>
  </si>
  <si>
    <r>
      <t xml:space="preserve">Zavedieme možnosť výberu medzi váhami I. a II. kategórie presnosti
</t>
    </r>
    <r>
      <rPr>
        <b/>
        <sz val="11"/>
        <color rgb="FFFF0000"/>
        <rFont val="Calibri"/>
        <family val="2"/>
        <charset val="238"/>
        <scheme val="minor"/>
      </rPr>
      <t xml:space="preserve">
</t>
    </r>
  </si>
  <si>
    <r>
      <t>Zákon</t>
    </r>
    <r>
      <rPr>
        <sz val="11"/>
        <color theme="1"/>
        <rFont val="Calibri"/>
        <family val="2"/>
        <charset val="238"/>
        <scheme val="minor"/>
      </rPr>
      <t xml:space="preserve"> č. 5/2004 Z. z. o službách zamestnanosti a o zmene a doplnení niektorých zákonov</t>
    </r>
    <r>
      <rPr>
        <b/>
        <sz val="11"/>
        <color theme="1"/>
        <rFont val="Calibri"/>
        <family val="2"/>
        <charset val="238"/>
      </rPr>
      <t/>
    </r>
  </si>
  <si>
    <r>
      <rPr>
        <b/>
        <sz val="11"/>
        <color theme="1"/>
        <rFont val="Calibri"/>
        <family val="2"/>
        <charset val="238"/>
        <scheme val="minor"/>
      </rPr>
      <t>Zákon</t>
    </r>
    <r>
      <rPr>
        <sz val="11"/>
        <color theme="1"/>
        <rFont val="Calibri"/>
        <family val="2"/>
        <charset val="238"/>
        <scheme val="minor"/>
      </rPr>
      <t xml:space="preserve"> č. 56/2012 Z. z. o cestnej doprave
</t>
    </r>
    <r>
      <rPr>
        <b/>
        <sz val="11"/>
        <color theme="1"/>
        <rFont val="Calibri"/>
        <family val="2"/>
        <charset val="238"/>
        <scheme val="minor"/>
      </rPr>
      <t/>
    </r>
  </si>
  <si>
    <r>
      <t xml:space="preserve">K aplikácii § 5 ods. 1 písm. h)  zákona č. 297/2008 Z. z. o ochrane pred legalizáciou príjmov z trestnej činnosti a o ochrane pred financovaním terorizmu a o zmene a doplnení niektorých zákonov v znení neskorších predpisov ohľadom zaradenia účtovníkov medzi povinné osoby FSJ P PZ vydala usmernenie, ktoré je zverejnené na webovom sídle FSJ P PZ– Metodické usmernenia a stanoviská FSJ, </t>
    </r>
    <r>
      <rPr>
        <u/>
        <sz val="11"/>
        <color theme="4" tint="-0.249977111117893"/>
        <rFont val="Calibri"/>
        <family val="2"/>
        <charset val="238"/>
        <scheme val="minor"/>
      </rPr>
      <t xml:space="preserve">https://www.minv.sk/swift_data/source/policia/fsj/kpo/UZUMPO51h.pdf
</t>
    </r>
  </si>
  <si>
    <t xml:space="preserve">Vydáme usmernenie o pravidlách označovania alergénov v potravinách
</t>
  </si>
  <si>
    <r>
      <rPr>
        <b/>
        <sz val="11"/>
        <color theme="1"/>
        <rFont val="Calibri"/>
        <family val="2"/>
        <charset val="238"/>
        <scheme val="minor"/>
      </rPr>
      <t>Zákon</t>
    </r>
    <r>
      <rPr>
        <sz val="11"/>
        <color theme="1"/>
        <rFont val="Calibri"/>
        <family val="2"/>
        <charset val="238"/>
        <scheme val="minor"/>
      </rPr>
      <t xml:space="preserve"> č. 79/2015 Z. z. o odpadoch a o zmene a doplnení niektorých zákonov 
</t>
    </r>
    <r>
      <rPr>
        <b/>
        <sz val="11"/>
        <color theme="1"/>
        <rFont val="Calibri"/>
        <family val="2"/>
        <charset val="238"/>
        <scheme val="minor"/>
      </rPr>
      <t>Vyhláška</t>
    </r>
    <r>
      <rPr>
        <sz val="11"/>
        <color theme="1"/>
        <rFont val="Calibri"/>
        <family val="2"/>
        <charset val="238"/>
        <scheme val="minor"/>
      </rPr>
      <t xml:space="preserve"> MŽP SR č. 366/2015 Z. z. o evidenčnej povinnosti a ohlasovacej povinnosti</t>
    </r>
  </si>
  <si>
    <r>
      <rPr>
        <b/>
        <sz val="11"/>
        <color theme="1"/>
        <rFont val="Calibri"/>
        <family val="2"/>
        <charset val="238"/>
        <scheme val="minor"/>
      </rPr>
      <t>Vyhláška</t>
    </r>
    <r>
      <rPr>
        <sz val="11"/>
        <color theme="1"/>
        <rFont val="Calibri"/>
        <family val="2"/>
        <charset val="238"/>
        <scheme val="minor"/>
      </rPr>
      <t xml:space="preserve"> MF SR č. 378/2011 Z. z. o spôsobe označovania platby dane
</t>
    </r>
  </si>
  <si>
    <r>
      <rPr>
        <b/>
        <sz val="11"/>
        <color theme="1"/>
        <rFont val="Calibri"/>
        <family val="2"/>
        <charset val="238"/>
        <scheme val="minor"/>
      </rPr>
      <t>Zákon</t>
    </r>
    <r>
      <rPr>
        <sz val="11"/>
        <color theme="1"/>
        <rFont val="Calibri"/>
        <family val="2"/>
        <charset val="238"/>
        <scheme val="minor"/>
      </rPr>
      <t xml:space="preserve"> č. 186/2009 Z. z. o finančnom sprostredkovaní a finančnom poradenstve 
</t>
    </r>
    <r>
      <rPr>
        <b/>
        <sz val="11"/>
        <color theme="1"/>
        <rFont val="Calibri"/>
        <family val="2"/>
        <charset val="238"/>
        <scheme val="minor"/>
      </rPr>
      <t>Zákon</t>
    </r>
    <r>
      <rPr>
        <sz val="11"/>
        <color theme="1"/>
        <rFont val="Calibri"/>
        <family val="2"/>
        <charset val="238"/>
        <scheme val="minor"/>
      </rPr>
      <t xml:space="preserve"> č. 39/2015 Z. z. o poisťovníctve</t>
    </r>
  </si>
  <si>
    <r>
      <rPr>
        <b/>
        <sz val="11"/>
        <color theme="1"/>
        <rFont val="Calibri"/>
        <family val="2"/>
        <charset val="238"/>
        <scheme val="minor"/>
      </rPr>
      <t>Zákon</t>
    </r>
    <r>
      <rPr>
        <sz val="11"/>
        <color theme="1"/>
        <rFont val="Calibri"/>
        <family val="2"/>
        <charset val="238"/>
        <scheme val="minor"/>
      </rPr>
      <t xml:space="preserve"> č. 106/2018 Z. z. o prevádzke vozidiel v cestnej premávke 
</t>
    </r>
    <r>
      <rPr>
        <b/>
        <sz val="11"/>
        <color theme="1"/>
        <rFont val="Calibri"/>
        <family val="2"/>
        <charset val="238"/>
        <scheme val="minor"/>
      </rPr>
      <t>Vyhláška</t>
    </r>
    <r>
      <rPr>
        <sz val="11"/>
        <color theme="1"/>
        <rFont val="Calibri"/>
        <family val="2"/>
        <charset val="238"/>
        <scheme val="minor"/>
      </rPr>
      <t xml:space="preserve"> MDV SR č. 137/2018 Z.z., ktorou sa ustanovujú podrobnosti v oblasti technickej kontroly</t>
    </r>
  </si>
  <si>
    <r>
      <rPr>
        <b/>
        <sz val="11"/>
        <color theme="1"/>
        <rFont val="Calibri"/>
        <family val="2"/>
        <charset val="238"/>
        <scheme val="minor"/>
      </rPr>
      <t>Zákon</t>
    </r>
    <r>
      <rPr>
        <sz val="11"/>
        <color theme="1"/>
        <rFont val="Calibri"/>
        <family val="2"/>
        <charset val="238"/>
        <scheme val="minor"/>
      </rPr>
      <t xml:space="preserve"> č. 492/2009 Z. z. o platobných službách a o zmene a doplnení niektorých zákonov 
</t>
    </r>
    <r>
      <rPr>
        <b/>
        <sz val="11"/>
        <color theme="1"/>
        <rFont val="Calibri"/>
        <family val="2"/>
        <charset val="238"/>
        <scheme val="minor"/>
      </rPr>
      <t>Opatrenie</t>
    </r>
    <r>
      <rPr>
        <sz val="11"/>
        <color theme="1"/>
        <rFont val="Calibri"/>
        <family val="2"/>
        <charset val="238"/>
        <scheme val="minor"/>
      </rPr>
      <t xml:space="preserve"> NBS č. 7/2021 o predkladaní výkazov platobnou inštitúciou, pobočkou zahraničnej platobnej inštitúcie, inštitúciou elektronických peňazí alebo pobočkou zahraničnej inštitúcie elektronických peňazí na štatistické účely</t>
    </r>
  </si>
  <si>
    <r>
      <rPr>
        <b/>
        <sz val="11"/>
        <color theme="1"/>
        <rFont val="Calibri"/>
        <family val="2"/>
        <charset val="238"/>
        <scheme val="minor"/>
      </rPr>
      <t>Zákon</t>
    </r>
    <r>
      <rPr>
        <sz val="11"/>
        <color theme="1"/>
        <rFont val="Calibri"/>
        <family val="2"/>
        <charset val="238"/>
        <scheme val="minor"/>
      </rPr>
      <t xml:space="preserve"> č. 152/1995 Z. z. o potravinách
</t>
    </r>
    <r>
      <rPr>
        <b/>
        <sz val="11"/>
        <color theme="1"/>
        <rFont val="Calibri"/>
        <family val="2"/>
        <charset val="238"/>
        <scheme val="minor"/>
      </rPr>
      <t>Vyhláška</t>
    </r>
    <r>
      <rPr>
        <sz val="11"/>
        <color theme="1"/>
        <rFont val="Calibri"/>
        <family val="2"/>
        <charset val="238"/>
        <scheme val="minor"/>
      </rPr>
      <t xml:space="preserve"> MPRV č. 258/2022 Z. z., ktorou sa určuje zoznam poľnohospodárskych a potravinárskych komodít a kritická hodnota ich skladových zásob, ktoré sú nevyhnutné na zabezpečenie potravinovej bezpečnosti štátu a vzory oznámení</t>
    </r>
  </si>
  <si>
    <r>
      <t xml:space="preserve">Zákon </t>
    </r>
    <r>
      <rPr>
        <sz val="11"/>
        <color theme="1"/>
        <rFont val="Calibri"/>
        <family val="2"/>
        <charset val="238"/>
        <scheme val="minor"/>
      </rPr>
      <t xml:space="preserve">č. 94/2013 Z. z. o puncovníctve a skúšaní drahých kovov (puncový zákon) a o zmene niektorých zákonov </t>
    </r>
    <r>
      <rPr>
        <b/>
        <sz val="11"/>
        <color theme="1"/>
        <rFont val="Calibri"/>
        <family val="2"/>
        <charset val="238"/>
        <scheme val="minor"/>
      </rPr>
      <t xml:space="preserve">
Vyhláška</t>
    </r>
    <r>
      <rPr>
        <sz val="11"/>
        <color theme="1"/>
        <rFont val="Calibri"/>
        <family val="2"/>
        <charset val="238"/>
        <scheme val="minor"/>
      </rPr>
      <t xml:space="preserve"> MH SR  č. 119/2013 Z.z., ktorou sa vykonávajú niektoré ustanovenia zákona č. 94/2013 Z. z. o puncovníctve a skúšaní drahých kovov (puncový zákon) a o zmene niektorých zákonov</t>
    </r>
    <r>
      <rPr>
        <b/>
        <sz val="11"/>
        <color theme="1"/>
        <rFont val="Calibri"/>
        <family val="2"/>
        <charset val="238"/>
        <scheme val="minor"/>
      </rPr>
      <t xml:space="preserve">
</t>
    </r>
  </si>
  <si>
    <r>
      <t>Zákon</t>
    </r>
    <r>
      <rPr>
        <sz val="11"/>
        <color theme="1"/>
        <rFont val="Calibri"/>
        <family val="2"/>
        <charset val="238"/>
        <scheme val="minor"/>
      </rPr>
      <t xml:space="preserve"> č. 5/2004 Z. z. o službách zamestnanosti a o zmene a doplnení niektorých zákonov</t>
    </r>
    <r>
      <rPr>
        <b/>
        <sz val="11"/>
        <color theme="1"/>
        <rFont val="Calibri"/>
        <family val="2"/>
        <charset val="238"/>
      </rPr>
      <t/>
    </r>
  </si>
  <si>
    <r>
      <t>Vyhláška</t>
    </r>
    <r>
      <rPr>
        <sz val="11"/>
        <color theme="1"/>
        <rFont val="Calibri"/>
        <family val="2"/>
        <charset val="238"/>
        <scheme val="minor"/>
      </rPr>
      <t xml:space="preserve"> MH SR  č. 119/2013 Z.z., ktorou sa vykonávajú niektoré ustanovenia zákona č. 94/2013 Z. z. o puncovníctve a skúšaní drahých kovov (puncový zákon) a o zmene niektorých zákonov</t>
    </r>
    <r>
      <rPr>
        <b/>
        <sz val="11"/>
        <color theme="1"/>
        <rFont val="Calibri"/>
        <family val="2"/>
        <charset val="238"/>
        <scheme val="minor"/>
      </rPr>
      <t xml:space="preserve">
</t>
    </r>
  </si>
  <si>
    <t xml:space="preserve">Zefektívnime inštitút sezónneho zamestnávania tak, aby zohľadňoval len formu krátkodobého zamestnania 
</t>
  </si>
  <si>
    <t xml:space="preserve">Zefektívnime inštitút sezónneho zamestnávania tak, aby zohľadňoval len formu krátkodobého zamestnania 
</t>
  </si>
  <si>
    <t>Umožníme preukazovanie psychickej spôsobilosti platným dokladom o psychickej spôsobilosti bez lehoty</t>
  </si>
  <si>
    <t>Zosúladíme spracovávanie osobných údajov zosnulých osôb podľa nariadenia GDPR</t>
  </si>
  <si>
    <t>Zmeníme ocenenie trhovou hodnotou na reálnu hodnotu</t>
  </si>
  <si>
    <t>Predĺžime lehotu na podávanie tepelne dohotovených jedál z 3 na 4 hodiny</t>
  </si>
  <si>
    <t>Zrušíme povinnosť zamestnávateľa oznamovať zamestnancovi, že zamestnávateľ bol zverejnený v zozname osôb, voči ktorým Sociálna poisťovňa eviduje pohľadávky z dôvodu, že si nesplnil povinnosť predložiť pobočke Sociálnej poisťovne mesačný výkaz poistného</t>
  </si>
  <si>
    <t xml:space="preserve">Zo strany MPRV SR je naplánované predloženie vyhlášky do legislatívneho procesu.
Cieľom je, aby sa do centrálneho registra zapisovali aj ďalšie údaje a nemuseli sa vypĺňať prílohy vyhlášky. Urýchli to proces a zozbieranie údajov. (Tak ako pri iných hospodárskych zvieratách)
</t>
  </si>
  <si>
    <t xml:space="preserve">Budú sa pripravovať vyhlášky, ktoré nahradia príslušné výnosy z Potravinového kódexu, a v rámci ktorých je možné uvedené opatrenie realizovať. Opatrenie bude plnené vlastnou legisatívou gestora.     </t>
  </si>
  <si>
    <r>
      <t xml:space="preserve">Opatrenie bude plnené vlastnou legislatívou gestora (novelou vyhlášky). V súčasnosti dochádza k zisťovaniu komodít tromi rozličnými spôsobmi; cieľom je sprehľadnenie tejto legislatívy.  </t>
    </r>
    <r>
      <rPr>
        <b/>
        <sz val="11"/>
        <rFont val="Calibri"/>
        <family val="2"/>
        <charset val="238"/>
        <scheme val="minor"/>
      </rPr>
      <t/>
    </r>
  </si>
  <si>
    <t>Spresníme vzory oznámení hlásenia agrárnych komodít Ministerstvu pôdohospodárstva a rozvoja vidieka SR</t>
  </si>
  <si>
    <t>Odpočet opatrení, ktoré budú splnené prijatím návrhu zákona, ktorým sa menia a dopĺňajú niektoré zákony v súvislosti so zlepšovaním podnikateľského prostredia a znižovaním administratívnej záťaže</t>
  </si>
  <si>
    <t>Zautomatizujeme dopĺňanie údajov do portálu pri preuzkazovaní náhradného plnenia za neplnenie povinnosti zamestnávania zdravotne postihnutých občanov</t>
  </si>
  <si>
    <r>
      <t>Zákon</t>
    </r>
    <r>
      <rPr>
        <sz val="11"/>
        <color theme="1"/>
        <rFont val="Calibri"/>
        <family val="2"/>
        <charset val="238"/>
      </rPr>
      <t xml:space="preserve"> č. 5/2004 Z. z. o službách zamestnanosti a o zmene a doplnení niektorých zákonov</t>
    </r>
    <r>
      <rPr>
        <b/>
        <sz val="11"/>
        <color theme="1"/>
        <rFont val="Calibri"/>
        <family val="2"/>
        <charset val="238"/>
      </rPr>
      <t/>
    </r>
  </si>
  <si>
    <t xml:space="preserve">Príprava samostatného modulu v rámci portálu sluzbyzamestnanosti.gov.sk, prostredníctvom ktorého budú zamestnávatelia môcť zasielať ročné výkazy o plnení povinností zmestnávania občanov so zdravotným postihnutím, vrátane preukazovania náhradného plnenia. Údaje o zamestnávateľovi, ktoré sú dostupné z verejne dostupných registrov, sa doplnia automaticky. </t>
  </si>
  <si>
    <t>Zavedieme možnosť poberať dávku v nezamestnanosti aj pre štatutárov obchodných spoločností v prípade, ak je spoločnosť v likvidácii</t>
  </si>
  <si>
    <t>Umožníme elektronické zasielanie registračných prihlášok sociálneho poistenia</t>
  </si>
  <si>
    <r>
      <t xml:space="preserve">Sociálna poisťovňa umožní zasielanie registračného listu zamestnávateľa pomocou xml. schémy </t>
    </r>
    <r>
      <rPr>
        <u/>
        <sz val="11"/>
        <rFont val="Calibri"/>
        <family val="2"/>
        <charset val="238"/>
      </rPr>
      <t>v druhej polovici tohto roka, najneskôr od januára 2024.</t>
    </r>
  </si>
  <si>
    <t xml:space="preserve">Uvedené opatrenia budú mať na podnikateľské prostredie pozítívny vplyv, nakoľko zamestnávatelia nebudú musieť potvrdzovať príslušné tlačivá, ale údaje zašlú elektronicky; lekári - podnikatelia nebudú potvrdzovať žiadsoti o ošetrovné v prípade uzatvorenia zariadenia, ktoré dieťa navštevuje. </t>
  </si>
  <si>
    <t>Zelektronizujeme žiadosť o materské iných poistencov a žiadosť o ošetrovné v prípade uzatvorenia zariadenia, ktoré dieťa navštevuje</t>
  </si>
  <si>
    <t>Zavedieme možnosť zamestnávateľa zasielať podnety na kontrolu dodržiavania liečebného režimu prostredníctvom e-Služieb pre zamestnávateľa</t>
  </si>
  <si>
    <t>Zavedieme platobnú bránu pre platenie poistného</t>
  </si>
  <si>
    <t xml:space="preserve">Zrušíme povinnosť prevádzkovateľov cestnej dopravy poskytovať údaje o počte zamestnancov Ministerstvu dopravy SR </t>
  </si>
  <si>
    <t xml:space="preserve">Zákon č. 461/2003 Z. z. o sociálnom poistení
</t>
  </si>
  <si>
    <t xml:space="preserve">MPSVR SR
</t>
  </si>
  <si>
    <t>Zrušíme povinnosť zamestnávateľov oznamovať skutočnosti ovplyvňujúce sociálne poistenie, ak dočasná pracovná neschopnosť bola zaznamenaná v systéme elektronického zdravotníctva</t>
  </si>
  <si>
    <t>Zrušíme povinnosť zamestnávateľov predkladať Sociálnej poisťovni tlačivo, ktorým sa preukazuje dočasná pracovná neschopnosť zamestnanca, ak trvá dlhšie ako 10 dní</t>
  </si>
  <si>
    <t xml:space="preserve">Zavedieme a sprístupníme evidenciu uplatňovaných odvodovo odpočítateľných položiek dohodárov </t>
  </si>
  <si>
    <t>Zavedieme možnosť elektronického spôsobu prerokovania protokolu o výsledku kontroly pri výkone kontrolnej činnosti Sociálnej poisťovne</t>
  </si>
  <si>
    <t>opatrenie nelegislatívnej povahy</t>
  </si>
  <si>
    <t>Zavedenie možnosti pre zamestnávateľa, ktorý nemá  prístup k elektronickým službám  Sociálnej poisťovne,  pri prvotnom prihlásení do registra zamestnávateľov  zaslať Registračný list zamestnávateľa  (RLZ) a Dohodu o používaní elektronických služieb poštou resp. e-schránkou alebo do schránky Sociálnej poisťovne nachádzajúcej sa pri vstupe do budovy Sociálnej poisťovne. Uvedené opatrenie bolo do praxe zavedené  od roku 2020  v súvislosti so vznikom pandémie COVID 19, ako mimoriadne opatrenie, ktoré zostali zachované do súčasnosti.</t>
  </si>
  <si>
    <t>Zjednodušíme plnenie povinností zamestnávateľom a samostatne zárobkovo činným osobám (SZČO) v aplikačnej praxi Sociálnej poisťovne</t>
  </si>
  <si>
    <t>Zefektívnime výmenu informácií o sociálnom zabezpečení medzi jednotlivými členskými štátmi EÚ, EHP, CH a UK</t>
  </si>
  <si>
    <t>zákon č. 125/2006 Z. z. o inšpekcii práce a o zmene a doplnení zákona č. 82/2005 Z. z. o nelegálnej práci a nelegálnom zamestnávaní a o zmene a doplnení niektorých zákonov</t>
  </si>
  <si>
    <t>Zrušíme odkladný účinok odvolania proti registrácii na daň z úradnej moci</t>
  </si>
  <si>
    <t xml:space="preserve">Zrušením odkladného účinku odvolania pri registrácii na daň z úradnej moci bude môcť subjekt využívať pri svojom podnikaní DIČ hneď po doručení rozhodnutia o registrácii bez potreby vykonať dodatočný administratívny úkon, ktorým je vzdanie sa odvolania, čím sa zníži jeho administratívna záťaž. </t>
  </si>
  <si>
    <t>Znížime dolnú hranicu sadzby pokuty za pracovné úrazy, ktorými bola spôsobená ťažká ujma na zdraví</t>
  </si>
  <si>
    <t>Zákon č. 125/2006 Z. z. o inšpekcii práce a o zmene a doplnení zákona č. 82/2005 Z. z. o nelegálnej práci a nelegálnom zamestnávaní a o zmene a doplnení niektorých zákonov</t>
  </si>
  <si>
    <t xml:space="preserve">Zjednodušíme proces vydávania osvedčení a preukazov fyzickým osobám na vykonávanie vybraných činnosti </t>
  </si>
  <si>
    <r>
      <rPr>
        <b/>
        <sz val="11"/>
        <rFont val="Calibri"/>
        <scheme val="minor"/>
      </rPr>
      <t>Zákon</t>
    </r>
    <r>
      <rPr>
        <sz val="11"/>
        <rFont val="Calibri"/>
        <scheme val="minor"/>
      </rPr>
      <t xml:space="preserve"> č. 125/2005 Z. z. o inšpekcii práce a o zmene a doplnení zákona č. 82/2005 Z. z. o nelegálnej práci a nelegálnom zamestnávaní a o zmene a doplnení niektorých zákonov 
</t>
    </r>
    <r>
      <rPr>
        <b/>
        <sz val="11"/>
        <rFont val="Calibri"/>
        <scheme val="minor"/>
      </rPr>
      <t>Zákon</t>
    </r>
    <r>
      <rPr>
        <sz val="11"/>
        <rFont val="Calibri"/>
        <scheme val="minor"/>
      </rPr>
      <t xml:space="preserve"> č. 124/2006 Z. z. o bezpečnosti a ochrane zdravia pri práci a o zmene a doplnení niektorých zákonov </t>
    </r>
  </si>
  <si>
    <t>Zjednodušíme a zmodernizujeme prostriedky, prostredníctvom ktorých môže zamestnávateľ požiadať inšpekciu práce o poradenstvo</t>
  </si>
  <si>
    <t xml:space="preserve">Prostredníctvom online formulára na webovej stránke má zamestnávateľ, v rozsahu základných odborných informácií a rád o spôsoboch, ako najúčinnejšie dodržiavať predpisy, ktorých dodržiavanie dozoruje inšpekcia práce, možnosť požiadať o informácie, resp. poradenstvo a stanovisko týkajúce sa celého rozsahu kompetencie inšpekcie práce.
Prostredníctvom aplikácie messenger vedia vyššie zmienené subjekty položiť otázku priamo NIP, na ktorú dostane rýchlu odpoveď spravidla do pár dní.
https://www.ip.gov.sk/chcem-sa-poradit/ 
</t>
  </si>
  <si>
    <t>Zavedieme výnimky z pravidiel vysielania v rámci bilaterálnej dopravy</t>
  </si>
  <si>
    <t>Zvýšime právnu istotu zamestnávateľov v súvislosti s doručovaním písomností týkajúcich sa vzniku, zmeny a skončenia pracovného pomeru</t>
  </si>
  <si>
    <t>Zavedieme možnosť viacerých miest výkonu práce, respektíve, že miesto výkonu práce určuje zamestnanec</t>
  </si>
  <si>
    <t>Zvýšime právnu istotu zamestnávateľov vo veci trvania skúšobnej doby</t>
  </si>
  <si>
    <t>Zvýšime právnu istotu zamestnávateľov vo veci trvania pracovného pomeru</t>
  </si>
  <si>
    <t>Upravíme zákonom dané náležitosti pracovnej zmluvy</t>
  </si>
  <si>
    <t>Spresníme ustanovenia týkajúce sa pracovných ciest v prípade aplikácie pružného pracovného času</t>
  </si>
  <si>
    <t>Spresníme ustanovenia týkajúce sa mzdy</t>
  </si>
  <si>
    <t>Zjednotíme spôsob zaokrúhľovania mzdy</t>
  </si>
  <si>
    <t>Zákon č. 663/2007 Z. z. o minimálnej mzde</t>
  </si>
  <si>
    <t>Stanovíme najneskorší dátum oznámenia súm minimálnych nárokov</t>
  </si>
  <si>
    <t>Zákon č. 5/2004 Z. z. o službách zamestnanosti</t>
  </si>
  <si>
    <t>Vypustíme požiadavku na vykonanie testu trhu práce pri vydávaní potvrdenia o možnosti obsadenia voľného pracovného miesta vrátane miesta, ktoré zodpovedá vysokokvalifikovanému zamestnaniu pri obnove prechodného pobytu</t>
  </si>
  <si>
    <t xml:space="preserve">Zelektronizujeme predkladanie ročných správ neštátnych poskytovateľov služieb zamestnanosti o svojej činnosti </t>
  </si>
  <si>
    <t xml:space="preserve">Umožníme predkladanie žiadosti a preukazovanie splnenia povinností podľa zákona o službách zamestnanosti elektronickými prostriedkami  </t>
  </si>
  <si>
    <t>Umožníme začatie konania na základe odborného stanoviska štátneho orgánu ochrany prírody a krajiny</t>
  </si>
  <si>
    <t xml:space="preserve">Uzákoníme povinnosť uvádzania podmienok z rozhodnutia vydanom v zisťovacom konaní alebo v záverečnom stanovisku do rozhodnutia povoľujúceho orgánu </t>
  </si>
  <si>
    <t>Zákon č. 24/2006 Z. z. o posudzovaní vplyvov na životné prostredie</t>
  </si>
  <si>
    <t>Zákon č. 595/2003 Z. z.</t>
  </si>
  <si>
    <t>Umožníme predkladanie dokumentácie o transferovom oceňovaní aj v inom, ako v štátnom jazyku a vydanie APA rozhodnutia aj na viac ako 5 zdaňovacích období</t>
  </si>
  <si>
    <t>Znížime ročné sadzby dane z motorových vozidiel</t>
  </si>
  <si>
    <t xml:space="preserve">Zavedieme paušálnu daň za ubytovanie </t>
  </si>
  <si>
    <t>Zákon č. 582/2004 Z. z.</t>
  </si>
  <si>
    <t xml:space="preserve">Upravíme zdaňovanie pozemkov v poľnohospodárstve a lesnom hospodárstve </t>
  </si>
  <si>
    <t>Zákon č. 220/2004 Z. z.</t>
  </si>
  <si>
    <t>Zrušíme povinnosť doplatenia rozdielu pri preddavkoch</t>
  </si>
  <si>
    <t>Zákon č. 361/2014 Z. z. o dani z motorových vozidiel</t>
  </si>
  <si>
    <t>Zákon č. 361/2014 Z. z. dani z motorových vozidiel a o zmene a doplnení niektorých zákonov v znení neskorších predpisov</t>
  </si>
  <si>
    <t>Zákon č. 582/2004 Z. z. o miestnych daniach a miestnom poplatku za komunálne odpady a drobné stavebné odpady</t>
  </si>
  <si>
    <t>Zrušíme povinnosť poskytnutia informácie o adrese umiestnenia prevádzkarne</t>
  </si>
  <si>
    <t>Zavedieme odpočet výdavkov na investície</t>
  </si>
  <si>
    <t xml:space="preserve">Znížime administratívnu záťaž prepojením informačných systémov verejnej správy s registrami finančnej správy </t>
  </si>
  <si>
    <r>
      <rPr>
        <b/>
        <sz val="11"/>
        <color theme="1"/>
        <rFont val="Calibri"/>
        <family val="2"/>
        <charset val="238"/>
        <scheme val="minor"/>
      </rPr>
      <t>Zákon</t>
    </r>
    <r>
      <rPr>
        <sz val="11"/>
        <color theme="1"/>
        <rFont val="Calibri"/>
        <family val="2"/>
        <charset val="238"/>
        <scheme val="minor"/>
      </rPr>
      <t xml:space="preserve"> č. 98/2004 Z. z. o spotrebnej dani z minerálneho oleja
</t>
    </r>
    <r>
      <rPr>
        <b/>
        <sz val="11"/>
        <color theme="1"/>
        <rFont val="Calibri"/>
        <family val="2"/>
        <charset val="238"/>
        <scheme val="minor"/>
      </rPr>
      <t>Zákon</t>
    </r>
    <r>
      <rPr>
        <sz val="11"/>
        <color theme="1"/>
        <rFont val="Calibri"/>
        <family val="2"/>
        <charset val="238"/>
        <scheme val="minor"/>
      </rPr>
      <t xml:space="preserve"> č. 106/2004 Z. z. o spotrebnej dani z tabakových výrobkov</t>
    </r>
  </si>
  <si>
    <t>Zjednodušíme preukazovanie odoslania alebo prepravy tovaru</t>
  </si>
  <si>
    <t>Zrušíme registračnú povinnosť pre zdaniteľné osoby, ktoré dodávajú tovary a služby oslobodené od dane</t>
  </si>
  <si>
    <t xml:space="preserve">Upravíme postup odpísania majetku pri krádeži </t>
  </si>
  <si>
    <t xml:space="preserve">Umožníme zrušenie registrácie pre platiteľov dane, ktorí vykonávajú výlučne plnenia oslobodené od dane </t>
  </si>
  <si>
    <t>Rozšírime možnosť inventarizácie zásob aj na nasledujúci mesiac po dni, ku ktorému sa zostavuje účtovná závierka</t>
  </si>
  <si>
    <t>Zákon č. 431/2002 Z. z. o účtovníctve v znení neskorších predpisov</t>
  </si>
  <si>
    <t>Umožníme dotknutému subjektu skoršie nazretie do spisu správcu dane</t>
  </si>
  <si>
    <t xml:space="preserve">Zákon č. 563/2009 Z. z. o správe daní (daňový poriadok) </t>
  </si>
  <si>
    <t>Zavedieme možnosť vykonávať spoločné úkony na účely dokazovania</t>
  </si>
  <si>
    <t xml:space="preserve">Zavedieme možnosť online vypočutia svedka v oblasti správy daní </t>
  </si>
  <si>
    <t>Zrušíme povinnosť vstupného preverenia pre registráciu do registra prevádzkovateľov ekologickej poľnohospodárskej výroby</t>
  </si>
  <si>
    <t>Zákon č. 282/2020 Z. z. o ekologickej poľnohospodárskej výrobe v znení zákona č. 350/2020 Z. z.</t>
  </si>
  <si>
    <t>Upravíme priebeh skúšky odbornej spôsobilosti v oblasti služieb súkromnej bezpečnosti</t>
  </si>
  <si>
    <t>Zákon č. 473/2005 Z.z. o poskytovaní služieb v oblasti súkromnej bezpečnosti a o zmene a doplnení niektorých zákonov (zákon o súkromnej bezpečnosti)</t>
  </si>
  <si>
    <t xml:space="preserve">Zavedieme evidenciu osôb a priebehu odbornej prípravy  v oblasti služieb súkromnej bezpečnosti </t>
  </si>
  <si>
    <t>Zrýchlime proces zápisu vybraných živností v spojitosti so založením obchodnej spoločnosti</t>
  </si>
  <si>
    <t>MS SR 
MV SR</t>
  </si>
  <si>
    <t>Zrušíme povinnosť zriaďovať zákaznícke centrá</t>
  </si>
  <si>
    <t>Zákon č. 56/2012 Z.z. o cestnej doprave</t>
  </si>
  <si>
    <t>Rozšírime možnosti na získanie odbornej spôsobilosti pre osoby, ktoré obsluhujú a riadia chod lanovej dráhy</t>
  </si>
  <si>
    <t>Vyhláška MDPT SR č. 245/2010 Z. z. o odbornej spôsobilosti, zdravotnej spôsobilosti a psychickej spôsobilosti osôb pri prevádzkovaní dráhy a dopravy na dráhe v znení neskorších predpisov</t>
  </si>
  <si>
    <t>Zrušíme limitáciu kapacity elektronickej schránky</t>
  </si>
  <si>
    <t>Zefektívnime ohlasovanie živnosti elektronickou formou</t>
  </si>
  <si>
    <t xml:space="preserve">V rámci riešenia životnej situácie "začatie podnikanie" (projekt MIRRI SR) sa zavedie a skvalitní ohlasovanie živnosti eletkronickou formovu. Cieľom je zavedenie predvypĺňania údajov a integrácie procesu na jednom mieste. </t>
  </si>
  <si>
    <t>MIRRI SR
MV SR</t>
  </si>
  <si>
    <t>Zrušíme povinnosť uvádzať miestne príslušný živnostenský úrad pri využívaní e-služieb</t>
  </si>
  <si>
    <t>V rámci riešenia životnej situácie "začatie podnikanie" (projekt MIRRI SR) miestnu príslušnosť pri elektronickej forme nebude musieť podnikateľ zisťovať a vyberať, keďže je možné ju identifikovať z dát prihláseného používateľa.</t>
  </si>
  <si>
    <r>
      <rPr>
        <b/>
        <sz val="11"/>
        <color theme="1"/>
        <rFont val="Calibri"/>
        <family val="2"/>
        <charset val="238"/>
      </rPr>
      <t>Zákon</t>
    </r>
    <r>
      <rPr>
        <sz val="11"/>
        <color theme="1"/>
        <rFont val="Calibri"/>
        <family val="2"/>
        <charset val="238"/>
      </rPr>
      <t xml:space="preserve"> č. 272/2015 Z.z. o registri právnických osôb, podnikateľov a orgánov verejnej moci a o zmene a doplnení niektorých zákonov 
</t>
    </r>
    <r>
      <rPr>
        <b/>
        <sz val="11"/>
        <color theme="1"/>
        <rFont val="Calibri"/>
        <family val="2"/>
        <charset val="238"/>
      </rPr>
      <t>Zákon</t>
    </r>
    <r>
      <rPr>
        <sz val="11"/>
        <color theme="1"/>
        <rFont val="Calibri"/>
        <family val="2"/>
        <charset val="238"/>
      </rPr>
      <t xml:space="preserve"> č. 483/2001 Z. z. o bankách</t>
    </r>
  </si>
  <si>
    <r>
      <rPr>
        <b/>
        <sz val="11"/>
        <color theme="1"/>
        <rFont val="Calibri"/>
        <family val="2"/>
        <charset val="238"/>
      </rPr>
      <t>Zákon</t>
    </r>
    <r>
      <rPr>
        <sz val="11"/>
        <color theme="1"/>
        <rFont val="Calibri"/>
        <family val="2"/>
        <charset val="238"/>
      </rPr>
      <t xml:space="preserve"> č. 311/2001 Z. z. Zákonník práce 
</t>
    </r>
    <r>
      <rPr>
        <b/>
        <sz val="11"/>
        <color theme="1"/>
        <rFont val="Calibri"/>
        <family val="2"/>
        <charset val="238"/>
      </rPr>
      <t>Zákon</t>
    </r>
    <r>
      <rPr>
        <sz val="11"/>
        <color theme="1"/>
        <rFont val="Calibri"/>
        <family val="2"/>
        <charset val="238"/>
      </rPr>
      <t xml:space="preserve"> č. 233/1995 Z. z. o súdnych exekútoroch a exekučnej činnosti (Exekučný poriadok) a o zmene a doplnení ďalších zákonov</t>
    </r>
  </si>
  <si>
    <r>
      <t xml:space="preserve">Zákon č. 56/2012 Z. z. o cestnej doprave
</t>
    </r>
    <r>
      <rPr>
        <b/>
        <sz val="11"/>
        <color theme="1"/>
        <rFont val="Calibri"/>
        <family val="2"/>
        <charset val="238"/>
      </rPr>
      <t/>
    </r>
  </si>
  <si>
    <t>Zjednodušíme pripájanie zariadení na výrobu elektriny do prenosovej sústavy a distribučnej sústavy</t>
  </si>
  <si>
    <t>Zavedieme prepojenie OR SR s vybranými registrami</t>
  </si>
  <si>
    <t>Vytvoríme personalizovaný prístup do OR SR</t>
  </si>
  <si>
    <r>
      <rPr>
        <sz val="11"/>
        <color theme="1"/>
        <rFont val="Calibri"/>
        <family val="2"/>
        <charset val="238"/>
      </rPr>
      <t>Vyhláška MH SR  č. 119/2013 Z.z., ktorou sa vykonávajú niektoré ustanovenia zákona č. 94/2013 Z. z. o puncovníctve a skúšaní drahých kovov (puncový zákon) a o zmene niektorých zákonov</t>
    </r>
    <r>
      <rPr>
        <b/>
        <sz val="11"/>
        <color theme="1"/>
        <rFont val="Calibri"/>
        <family val="2"/>
        <charset val="238"/>
      </rPr>
      <t xml:space="preserve">
</t>
    </r>
  </si>
  <si>
    <t xml:space="preserve">Zákon č. 530/2003 Z. z. o obchodnom registri a o zmene a doplnení niektorých zákonov v znení </t>
  </si>
  <si>
    <t>Možnosťou rezervovať si obchodné meno spoločnosti vopred sa podniakteľom umožní zabezpečiť si ho pre realizáciu plánovaných podnikateľských cieľov.</t>
  </si>
  <si>
    <t xml:space="preserve">V najbližšej dobe sa plánuje modernizácia informačného systému obchodného registra, ktorou sa zavedie nový personalizovaný prístup do rozhrania, ktorý bude užívateľsky priateľský.  </t>
  </si>
  <si>
    <t>Zákon č. 338/2000 Z. z. o vnútrozemskej plavbe a o zmene a doplnení niektorých zákonov v znení neskorších predpisov</t>
  </si>
  <si>
    <t>Zrušíme povinnosť dodatočne registrovať rekreačné plavidlá, ak sú zapísané v námornom registri</t>
  </si>
  <si>
    <t>Podporíme integráciu vysokokvalifikovaných štátnych príslušníkov tretích krajín</t>
  </si>
  <si>
    <t>Navýšime limit výkonu pohonného strojového zariadenia na zápis do registra plavidiel</t>
  </si>
  <si>
    <t>Umožníme zápis a zmenu údajov súvisiacich so spoločnosťou s ručením obmedzeným v OR SR aj prostredníctvom registrátorov</t>
  </si>
  <si>
    <t>Umožníme zápis a zmenu údajov všetkých subjektov v OR SR aj prostredníctvom registrátorov</t>
  </si>
  <si>
    <t xml:space="preserve">Prepojením OR SR s inými registrami, ako napr. živnostenský register atď., sa odstráni duplicitné predkladanie dokladov, čo zrýchli procesy v súvisiace so zápismi a zmenami realizovanými  v OR SR. </t>
  </si>
  <si>
    <t>Umožníme vopred si rezervovať meno obchodnej spoločnosti v OR SR</t>
  </si>
  <si>
    <t>Zákon č. 222/2004 Z. z. o dani z pridanej hodnoty v znení neskorších predpisov</t>
  </si>
  <si>
    <t>Zjednotíme prahové hodnoty pre predaj tovaru na diaľku s ostatnými členskými krajinami EÚ</t>
  </si>
  <si>
    <t>Zákon č. 530/2011 Z. z. o spotrebnej dani z alkoholických nápojov v znení neskorších predpisov</t>
  </si>
  <si>
    <t>Znížime pokuty v zákone o neprimeraných podmienkach v obchode s potravinami</t>
  </si>
  <si>
    <t>Odstránime neprimeranú podmienku v obchode s potravinami vypustením zákazu predaja pod nákupnú cenu</t>
  </si>
  <si>
    <t>Zabezpečíme komplexné zníženie pokút v zákone o potravinách</t>
  </si>
  <si>
    <t>Rozšírime kategorizáciu v skupinách výrobkov „Chlieb a Pečivo" vzhľadom na rozšírenie produktov určených na predaj</t>
  </si>
  <si>
    <t>Vyhláška Ministerstva pôdohospodárstva a rozvoja vidieka SR č. 24/2014 Z. z. o pekárskych výrobkoch, cukrárskych výrobkoch a cestovinách</t>
  </si>
  <si>
    <t>ÚRSO</t>
  </si>
  <si>
    <t xml:space="preserve">Zrušenie opakujúcich sa informačných povinností výrobcov energií
</t>
  </si>
  <si>
    <t>Zákon č. 91/2019 Z. z. o neprimeraných podmienkach v obchode s potravinami</t>
  </si>
  <si>
    <t xml:space="preserve">Zdokonalíme elektronický podpis s cieľom rozšíriť využívanie nižších foriem elektronického podpisu a rozvoja užitočných technologických riešení </t>
  </si>
  <si>
    <t>MIRRI</t>
  </si>
  <si>
    <t>Vyhláška č. 446/2012 Z. z., ktorou sa ustanovuje spôsob vedenia evidencie skutočností, ktoré sú predmetom účtovníctva, spôsob vedenia evidencie nákladov, výnosov, aktív a pasív, forma a termíny predkladania výstupov z evidencie</t>
  </si>
  <si>
    <t>V rámci Balíčka 2 bola uznesením vlády č. 79/2022 uložená MPRV SR úloha "vytvoriť pracovnú skupinu na prípravu návrhu novely zákona č. 152/1995 Z. z. o potravinách v znení neskorších predpisov, ktorou sa komplexne prehodnotí miera závažnosti správnych deliktov a priestupkov s cieľom úpravy pokút". Napriek vyjadreniu MPRV SR, v zmysle ktorého pracovná skupina vytvorená bola a nedošla k záveru znížiť pokuty, je naším cieľom tieto pokuty znížiť.
Túto úlohu evidujeme ako nesplnenú.</t>
  </si>
  <si>
    <t>V rámci Balíčka 2 bola uznesením vlády č. 79/2022 uložená MPRV SR úloha "vytvoriť pracovnú skupinu na prípravu návrhu novely zákona č. 91/2019 Z. z. o neprimeraných podmienkach v obchode s potravinami a o zmene a doplnení niektorých zákonov v znení neskorších predpisov s cieľom zníženia nadbytočnej administratívnej záťaže, ktorou sa okrem iného
- upraví nastavenie pokút". Napriek vyjadreniu MPRV SR, v zmysle ktorého pracovná skupina vytvorená bola a nedošla k záveru znížiť pokuty, je naším cieľom tieto pokuty znížiť.
Túto úlohu evidujeme ako nesplnenú.</t>
  </si>
  <si>
    <t>V rámci Balíčka 1 bola uznesením vlády č. 400/2020 uložená predsedovi Úradu pre reguláciu sieťových odvetví úloha predložiť do pripomienkového konania návrh novely vyhlášky č. 446/2012 Z. z., ktorou sa zrušia opakujúce sa informačné povinnosti výrobcov energií.
Túto úlohu evidujeme ako nesplnenú.</t>
  </si>
  <si>
    <t xml:space="preserve">V rámci Balíčka 2 bola uznesením vlády č. 79/2022 uložená MPRV SR úloha "predložiť do legislatívneho procesu návrh novely vyhlášky Ministerstva pôdohospodárstva a rozvoja vidieka SR č. 24/2014 Z. z. o pekárskych výrobkoch, cukrárskych výrobkoch a cestovinách v znení neskorších predpisov, ktorým sa rozšíri kategorizácia v skupinách výrobkov „Chlieb a Pečivo“ vzhľadom na rozšírenie produktov určených na predaj". V Slovlexe bola zverejnená predbežná informácia v decembri 2022, odvtedy neevidujeme pokrok v legislatívnom procese.
</t>
  </si>
  <si>
    <t xml:space="preserve">Notifikácie je možné nastaviť na portáli  Ministerstva dopravy SR (Jednotný informačný systém v cestnej doprave) vo forme emailu/ SMS. Pripravuje sa rozšírenie notifikácii formou mobilnej aplikácie Slovensko v mobile a nastavenie notifikácii priamo vo formulári žiadosti o zmenu držby vozidla (zjednodušenie pre vlastníka MV).
</t>
  </si>
  <si>
    <t xml:space="preserve">V rámci riešenia životnej situácie "začatie podnikanie" (projekt MIRRI SR) sa zavedie a skvalitní ohlasovanie živnosti elektronickou formou. Cieľom je zavedenie predvypĺňania údajov a integrácie procesu na jednom mieste. </t>
  </si>
  <si>
    <t>Zrušíme maximálnu lehotu 10 dní na aktiváciu elektronickej schránky pre PO</t>
  </si>
  <si>
    <t>Zrušíme povinnosť uvádzať zodpovednú osobu pri akreditácii v oblasti služieb súkromnej bezpečnosti</t>
  </si>
  <si>
    <t xml:space="preserve">Opatrením sa umožní vykonať zápis a zmenu údajov v OR SR aj prostredníctvom registrátorov, čo jednoznačne urýchli proces zakladania spoločností s ručením obmedzeným. 
Cieľom právnej úpravy je upraviť rozsah registrácie údajov do obchodného registra registrátorom. Od 1. januára 2025 sa predpokladá možnosť registrácie registrátorom pre všetky zápisy, zmeny a výmazy údajov o zapísaných osobách do obchodného registra. </t>
  </si>
  <si>
    <t>Zjednodušíme proces registrácie užívateľských podnikov</t>
  </si>
  <si>
    <r>
      <t xml:space="preserve">Opatrenie bolo splnené zaslaním usmernenia zo strany MD SR odborom cestnej dopravy a pozemných komunikácií okresných úradov v sídle kraja. Od </t>
    </r>
    <r>
      <rPr>
        <b/>
        <sz val="11"/>
        <color theme="1"/>
        <rFont val="Calibri"/>
        <family val="2"/>
        <charset val="238"/>
        <scheme val="minor"/>
      </rPr>
      <t>01.04.2023</t>
    </r>
    <r>
      <rPr>
        <sz val="11"/>
        <color theme="1"/>
        <rFont val="Calibri"/>
        <family val="2"/>
        <charset val="238"/>
        <scheme val="minor"/>
      </rPr>
      <t xml:space="preserve"> disponujú okresné úrady v sídle kraja aj inými jazykovými mutáciami, konkrétne ENG, UA, RUS a SRB.</t>
    </r>
  </si>
  <si>
    <r>
      <t xml:space="preserve">Opatrenie bolo splnené zákonom č. 257/2022 Z. z.,ktorým sa mení a dopĺňa zákon Slovenskej národnej rady č. 330/1991 Zb. o pozemkových úpravách, usporiadaní pozemkového vlastníctva, pozemkových úradoch, pozemkovom fonde a o pozemkových spoločenstvách v znení neskorších predpisov a ktorým sa menia a dopĺňajú niektoré zákony, s účinnosťou </t>
    </r>
    <r>
      <rPr>
        <b/>
        <sz val="11"/>
        <color theme="1"/>
        <rFont val="Calibri"/>
        <family val="2"/>
        <charset val="238"/>
        <scheme val="minor"/>
      </rPr>
      <t>01.01.2023</t>
    </r>
    <r>
      <rPr>
        <sz val="11"/>
        <color theme="1"/>
        <rFont val="Calibri"/>
        <family val="2"/>
        <charset val="238"/>
        <scheme val="minor"/>
      </rPr>
      <t>. 
V § 34 ods. 18 sa ustanovila fikcia súhlasného stanoviska Slovenského pozemkového fondu v prípade, že ten nevydá svoje stanovisko do 60 dní, resp. v lehote ustanovenej osobitným predpisom alebo určenej správnym orgánom.</t>
    </r>
  </si>
  <si>
    <r>
      <t xml:space="preserve">Od </t>
    </r>
    <r>
      <rPr>
        <b/>
        <sz val="11"/>
        <color theme="1"/>
        <rFont val="Calibri"/>
        <family val="2"/>
        <charset val="238"/>
        <scheme val="minor"/>
      </rPr>
      <t>03/2023</t>
    </r>
    <r>
      <rPr>
        <sz val="11"/>
        <color theme="1"/>
        <rFont val="Calibri"/>
        <family val="2"/>
        <charset val="238"/>
        <scheme val="minor"/>
      </rPr>
      <t xml:space="preserve"> bola do účtu na portáli Finančnej správy SR pridaná nová funkcionalita - v osobnom účte sa dá vygenerovať QR kód a rovnako aj IBAN na úhradu platby. </t>
    </r>
  </si>
  <si>
    <r>
      <t xml:space="preserve">Opatrenie bolo splnené zákonom č. 302/2023 Z.z., ktorým sa mení a dopĺňa zákon č. 272/2015 Z. z. o registri právnických osôb, podnikateľov a orgánov verejnej moci a o zmene a doplnení niektorých zákonov v znení neskorších predpisov a ktorým sa dopĺňa zákon č. 483/2001 Z. z. o bankách a o zmene a doplnení niektorých zákonov v znení neskorších predpisov, s účinnosťou od </t>
    </r>
    <r>
      <rPr>
        <b/>
        <sz val="11"/>
        <rFont val="Calibri"/>
        <family val="2"/>
        <charset val="238"/>
        <scheme val="minor"/>
      </rPr>
      <t>01.07. 2024.</t>
    </r>
    <r>
      <rPr>
        <sz val="11"/>
        <rFont val="Calibri"/>
        <family val="2"/>
        <charset val="238"/>
        <scheme val="minor"/>
      </rPr>
      <t xml:space="preserve">
V §2 ods. 3 sa bankám a pobočkám zahraničných bánk umožnil prístup k údajom v registri PO. Prístup k údajom evidovaným v registri právnických osôb prispeje k odbremeneniu bánk, k zvýšeniu komfortu života podnikateľov, ako aj k úspore času a finančných prostriedkov dotknutých subjektov.</t>
    </r>
  </si>
  <si>
    <r>
      <t xml:space="preserve">Opatrenie bolo splnené prijatím zákona č. 76/2021 Z. z., ktorým sa mení a dopĺňa zákon č. 311/2001 Z. z. Zákonník práce v znení neskorších predpisov a ktorým sa menia a dopĺňajú niektoré zákony, s účinnosťou od </t>
    </r>
    <r>
      <rPr>
        <b/>
        <sz val="11"/>
        <color theme="1"/>
        <rFont val="Calibri"/>
        <family val="2"/>
        <charset val="238"/>
        <scheme val="minor"/>
      </rPr>
      <t xml:space="preserve">01.01.2023.
</t>
    </r>
    <r>
      <rPr>
        <sz val="11"/>
        <color theme="1"/>
        <rFont val="Calibri"/>
        <family val="2"/>
        <charset val="238"/>
        <scheme val="minor"/>
      </rPr>
      <t>V zmysle § 152 ods. 4 je zamestnávateľ od roku 2023 povinný poskytovať zamestnancovi stravovaciu poukážku v elektronickej forme. V papierovej forme môže zamestnávateľ poskytnúť stravný lístok len vtedy, ak použitie stravného lístku v elektronickej forme zamestnancom počas pracovnej zmeny na pracovisku alebo v jeho blízkosti nie je možné.</t>
    </r>
  </si>
  <si>
    <r>
      <t xml:space="preserve">Opatrenie bolo splnené zákonom č. 350/2022 Z. z., ktorým sa mení a dopĺňa zákon č. 311/2001 Z. z. Zákonník práce v znení neskorších predpisov a ktorým sa menia a dopĺňajú niektoré zákony, s účinnosťou od </t>
    </r>
    <r>
      <rPr>
        <b/>
        <sz val="11"/>
        <color theme="1"/>
        <rFont val="Calibri"/>
        <family val="2"/>
        <charset val="238"/>
        <scheme val="minor"/>
      </rPr>
      <t>01.11.2022</t>
    </r>
    <r>
      <rPr>
        <sz val="11"/>
        <color theme="1"/>
        <rFont val="Calibri"/>
        <family val="2"/>
        <charset val="238"/>
        <scheme val="minor"/>
      </rPr>
      <t xml:space="preserve">.
Ak je ustanovená písomná forma konania, v § 38a sa umožnila za ustanovených podmienok aj elektronická forma konania.
</t>
    </r>
  </si>
  <si>
    <r>
      <t xml:space="preserve">Opatrenie bolo splnené zákonom č. 397/2021 Z.z., ktorým sa mení a dopĺňa zákon č. 56/2012 Z. z. o cestnej doprave v znení neskorších predpisov a ktorým sa dopĺňa zákon č. 461/2003 Z. z. o sociálnom poistení v znení neskorších predpisov, s účinnosťou od </t>
    </r>
    <r>
      <rPr>
        <b/>
        <sz val="11"/>
        <rFont val="Calibri"/>
        <family val="2"/>
        <charset val="238"/>
      </rPr>
      <t>21.02.2022</t>
    </r>
    <r>
      <rPr>
        <sz val="11"/>
        <rFont val="Calibri"/>
        <family val="2"/>
        <charset val="238"/>
      </rPr>
      <t xml:space="preserve">.
V zmysle § 170 ods. 24 zamestnávatelia, ktorí sú prevádzkovatelia cestnej dopravy s účinnosťou od 21.2.2022, nemusia oznamovať údaje o počte zamestnancov. Tento údaj Ministerstvu dopravy SR zo svojho informačného systému poskytne Sociálna poisťovňa každoročne do 31. januára so stavom k 31. decembru predchádzajúceho roka. </t>
    </r>
  </si>
  <si>
    <r>
      <t xml:space="preserve">Opatrenie bolo splnené  zákonom č. 125/2022 Z.z., ktorým sa mení a dopĺňa zákon č. 461/2003 Z. z. o sociálnom poistení v znení neskorších predpisov a ktorým sa menia a dopĺňajú niektoré zákony, s účinnosťou od </t>
    </r>
    <r>
      <rPr>
        <b/>
        <sz val="11"/>
        <rFont val="Calibri"/>
        <family val="2"/>
        <charset val="238"/>
      </rPr>
      <t>01.06.2022.</t>
    </r>
    <r>
      <rPr>
        <sz val="11"/>
        <rFont val="Calibri"/>
        <family val="2"/>
        <charset val="238"/>
      </rPr>
      <t xml:space="preserve">
Kontrola vykonávaná Sociálnou poisťovňou je skončená  prerokovaním protokolu. Osobná účasť na  prerokovaní protokolu zaťažuje najmä kontrolovaný subjekt - zamestnávateľa. V praxi sa pobočky nevedia dohodnúť  so zamestnávateľmi na vhodnom termíne na prerokovanie protokolu, čím sa skončenie kontroly Sociálnej poisťovne neodôvodnene predlžuje. Zavedie možnosti elektronického spôsobu prerokovania protokolu o výsledku kontroly tento neželaný stav eliminuje. </t>
    </r>
  </si>
  <si>
    <r>
      <t xml:space="preserve">Opatrenie bolo splnené zákonom č. 73/2021 Z. z. ktorým sa mení a dopĺňa zákon č. 125/2006 Z. z. o inšpekcii práce a o zmene a doplnení zákona č. 82/2005 Z. z. o nelegálnej práci a nelegálnom zamestnávaní a o zmene a doplnení niektorých zákonov v znení neskorších predpisov a ktorým sa mení a dopĺňa zákon č. 124/2006 Z. z. o bezpečnosti a ochrane zdravia pri práci a o zmene a doplnení niektorých zákonov v znení neskorších predpisov, s účinnosťou od </t>
    </r>
    <r>
      <rPr>
        <b/>
        <sz val="11"/>
        <rFont val="Calibri"/>
        <family val="2"/>
        <charset val="238"/>
      </rPr>
      <t>01.04.2021.</t>
    </r>
    <r>
      <rPr>
        <sz val="11"/>
        <rFont val="Calibri"/>
        <family val="2"/>
        <charset val="238"/>
      </rPr>
      <t xml:space="preserve"> 
Novelizáciou došlo k zníženiu dolnej hranice sadzby pokuty za pracovné úrazy, ktorými bola spôsobená ťažká ujma na zdraví, pretože sa javilo ako neprimerané mať určenú rovnakú dolnú hranicu pre dva rôzne závažné následky (smrť a ťažkú ujmu na zdraví). Dolná sadzba bola znížená z 33 000 eur na 20 000 eur. 
</t>
    </r>
  </si>
  <si>
    <r>
      <t xml:space="preserve">Opatrenie bolo splnené zákonom č. 488/2022 Z. z., ktorým sa mení a dopĺňa zákon č. 5/2004 Z. z. o službách zamestnanosti a o zmene a doplnení niektorých zákonov v znení neskorších predpisov a ktorým sa menia a dopĺňajú niektoré zákony, s účinnosťou od </t>
    </r>
    <r>
      <rPr>
        <b/>
        <sz val="11"/>
        <rFont val="Calibri"/>
        <family val="2"/>
        <charset val="238"/>
      </rPr>
      <t>01.01.2023</t>
    </r>
    <r>
      <rPr>
        <sz val="11"/>
        <rFont val="Calibri"/>
        <family val="2"/>
        <charset val="238"/>
      </rPr>
      <t>.
Vypustila sa požiadavka na vykonanie testu trhu práce pri vydávaní potvrdenia o možnosti obsadenia voľného pracovného miesta, ktoré zodpovedá vysokokvalifikovanému zamestnaniu v prípade, ak štátny príslušník tretej krajiny žiada o obnovenie modrej karty na to isté pracovné miesto u toho istého zamestnávateľa. Uvedeným sa uľahčuje zotrvanie štátneho príslušníka tretej krajiny na rovnakom pracovnom mieste po jeho zapracovaní u zamestnávateľa.</t>
    </r>
  </si>
  <si>
    <r>
      <t>Opatrenie bolo splnené zákonom č. 488/2022 Z. z., ktorým sa mení a dopĺňa zákon č. 5/2004 Z. z. o službách zamestnanosti a o zmene a doplnení niektorých zákonov v znení neskorších predpisov a ktorým sa menia a dopĺňajú niektoré zákony, s účinnosťou od</t>
    </r>
    <r>
      <rPr>
        <b/>
        <sz val="11"/>
        <rFont val="Calibri"/>
        <family val="2"/>
        <charset val="238"/>
      </rPr>
      <t xml:space="preserve"> 01.01.2023.</t>
    </r>
    <r>
      <rPr>
        <sz val="11"/>
        <rFont val="Calibri"/>
        <family val="2"/>
        <charset val="238"/>
      </rPr>
      <t xml:space="preserve">
Zamestnávateľ a samostatne zárobkovo činná osoba môžu predkladať žiadosti a preukazovať splnenie povinností podľa zákona o službách zamestnanosti aj elektronickými prostriedkami, podpísané kvalifikovaným elektronickým podpisom. </t>
    </r>
  </si>
  <si>
    <r>
      <t xml:space="preserve">Opatrenie bolo splnené zákonom č. 69/2023 Z. z., ktorým sa dopĺňa zákon č. 24/2006 Z. z. o posudzovaní vplyvov na životné prostredie a o zmene a doplnení niektorých zákonov v znení neskorších predpisov a o zmene a doplnení niektorých zákonov, s účinnosťou od </t>
    </r>
    <r>
      <rPr>
        <b/>
        <sz val="11"/>
        <color rgb="FF000000"/>
        <rFont val="Calibri"/>
        <family val="2"/>
        <charset val="238"/>
      </rPr>
      <t>01.04.2023.</t>
    </r>
    <r>
      <rPr>
        <sz val="11"/>
        <color rgb="FF000000"/>
        <rFont val="Calibri"/>
        <family val="2"/>
        <charset val="238"/>
      </rPr>
      <t xml:space="preserve">
Opatrením sa zaviedlo uvádzanie podmienok z rozhodnutia vydanom v zisťovacom konaní alebo v záverečnom stanovisku do rozhodnutia povoľujúceho orgánu (§38 ods. 6). Uvedenie podmienok v povolení miesto odkazovania sa na iné vydané rozhodnutie zlepšuje transparentnosť procesu, čím sa investorovi sprehľadňuje situácia a zjednodušuje príprava stavby.
</t>
    </r>
  </si>
  <si>
    <r>
      <t xml:space="preserve">Opatrenie bolo splnené zákonom č. 408/2021 Z. z., ktorým sa mení a dopĺňa zákon č. 563/2009 Z. z. o správe daní (daňový poriadok) a o zmene a doplnení niektorých zákonov v znení neskorších predpisov a ktorým sa menia a dopĺňajú niektoré zákony, s účinnosťou od </t>
    </r>
    <r>
      <rPr>
        <b/>
        <sz val="11"/>
        <color theme="1"/>
        <rFont val="Calibri"/>
        <family val="2"/>
        <charset val="238"/>
      </rPr>
      <t>01.01.2022</t>
    </r>
    <r>
      <rPr>
        <sz val="11"/>
        <color theme="1"/>
        <rFont val="Calibri"/>
        <family val="2"/>
        <charset val="238"/>
      </rPr>
      <t xml:space="preserve">.
Opatrením bol zavedený odpočet výdavkov (nákladov) na investície. Ide o podporu investícií do tzv. Priemyslu 4.0 vo forme dodatočného odpočtu od základu dane v určenej výške z ročného daňového odpisu hmotného majetku uvedeného v Prílohe č. 3 zákona o dani z príjmov. Podmienkou je, aby investícia bola uvedená do užívania v období rokov 2022 až 2025.
</t>
    </r>
  </si>
  <si>
    <r>
      <t xml:space="preserve">Opatrenie bolo splnené zákonom č. 352/2022 Z. z., ktorým sa mení a dopĺňa zákon č. 461/2003 Z. z. o sociálnom poistení v znení neskorších predpisov a ktorým sa menia a dopĺňajú niektoré zákony, s účinnosťou od </t>
    </r>
    <r>
      <rPr>
        <b/>
        <sz val="11"/>
        <color theme="1"/>
        <rFont val="Calibri"/>
        <family val="2"/>
        <charset val="238"/>
      </rPr>
      <t>01.01.2023</t>
    </r>
    <r>
      <rPr>
        <sz val="11"/>
        <color theme="1"/>
        <rFont val="Calibri"/>
        <family val="2"/>
        <charset val="238"/>
      </rPr>
      <t>.</t>
    </r>
    <r>
      <rPr>
        <b/>
        <sz val="11"/>
        <color theme="1"/>
        <rFont val="Calibri"/>
        <family val="2"/>
        <charset val="238"/>
      </rPr>
      <t xml:space="preserve">
</t>
    </r>
    <r>
      <rPr>
        <sz val="11"/>
        <color theme="1"/>
        <rFont val="Calibri"/>
        <family val="2"/>
        <charset val="238"/>
      </rPr>
      <t>Právnou úpravou sa vychádza v ústrety fyzickým a právnickým osobám, ktoré nesplnili povinnosť odvádzať poistné na sociálne poistenie a povinné príspevky na starobné dôchodkové sporenie včas a v správnej sume za obdobie pred 1. júlom 2022. Za podmienky, že dlžné poistné a príspevky budú najneskôr do 31. augusta 2023 zaplatené, Sociálna poisťovňa nepredpíše penále alebo odpustí povinnosť zaplatiť už predpísané, ale ešte nezaplatené penále, ktoré by z titulu omeškanej platby poistného a príspevkov alebo platby poistného a príspevkov v nesprávnej sume inak muselo byť predpísané a zaplatené.</t>
    </r>
  </si>
  <si>
    <r>
      <t xml:space="preserve">Opatrenie splnené zákonom Zákonom č. 113/2022 Z. z., ktorým sa mení a dopĺňa zákon č. 125/2006 Z. z. o inšpekcii práce a o zmene a doplnení zákona č. 82/2005 Z. z. o nelegálnej práci a nelegálnom zamestnávaní a o zmene a doplnení niektorých zákonov v znení neskorších predpisov a ktorým sa menia a dopĺňajú niektoré zákony, s účinnosťou od </t>
    </r>
    <r>
      <rPr>
        <b/>
        <sz val="11"/>
        <color theme="1"/>
        <rFont val="Calibri"/>
        <family val="2"/>
        <charset val="238"/>
      </rPr>
      <t>01.01.2023.</t>
    </r>
    <r>
      <rPr>
        <sz val="11"/>
        <color theme="1"/>
        <rFont val="Calibri"/>
        <family val="2"/>
        <charset val="238"/>
      </rPr>
      <t xml:space="preserve">
Novelou bol upravený a precizovaný moment zápisu do centrálneho verejne prístupného zoznamu fyzických osôb a právnických osôb, ktoré v predchádzajúcich piatich rokoch porušili zákaz nelegálneho zamestnávania. </t>
    </r>
  </si>
  <si>
    <r>
      <t xml:space="preserve">Opatrenie bolo splnené zákonom č. 268/2023 Z. z., ktorým sa mení a dopĺňa zákon č. 530/2003 Z. z. o obchodnom registri a o zmene a doplnení niektorých zákonov v znení neskorších predpisov a ktorým sa mení a dopĺňa zákon č. 346/2018 Z. z. o registri mimovládnych neziskových organizácií a o zmene a doplnení niektorých zákonov v znení neskorších predpisov, s účinnosťou od </t>
    </r>
    <r>
      <rPr>
        <b/>
        <sz val="11"/>
        <rFont val="Calibri"/>
        <family val="2"/>
        <charset val="238"/>
      </rPr>
      <t>07.07.2023.</t>
    </r>
    <r>
      <rPr>
        <sz val="11"/>
        <rFont val="Calibri"/>
        <family val="2"/>
        <charset val="238"/>
      </rPr>
      <t xml:space="preserve"> 
V § 2 ods. 3, t.j. sa ustanovilo, že pri KUV, ktorý je občanom SR, sa nezapisujú do obchodného registra údaje o druhu a čísle dokladu totožnosti.</t>
    </r>
  </si>
  <si>
    <r>
      <t xml:space="preserve">Opatrenie bolo splnené vyhláškou č. 393/2021 Z.z., ktorou sa mení a dopĺňa vyhláška Štatistického úradu Slovenskej republiky č. 292/2020 Z. z., ktorou sa vydáva Program štátnych štatistických zisťovaní na roky 2021 až 2023, s účinnosťou od </t>
    </r>
    <r>
      <rPr>
        <b/>
        <sz val="11"/>
        <rFont val="Calibri"/>
        <family val="2"/>
        <charset val="238"/>
        <scheme val="minor"/>
      </rPr>
      <t>01.01.2022</t>
    </r>
    <r>
      <rPr>
        <sz val="11"/>
        <rFont val="Calibri"/>
        <family val="2"/>
        <charset val="238"/>
        <scheme val="minor"/>
      </rPr>
      <t>.
Štvrťročné štatistické zisťovanie Prod 13-04 bolo zrušené od roku 2022 v čl. I bode 4 vyhlášky č. 393/2021 Z.z., ktorou sa mení a dopĺňa vyhláška Štatistického úradu Slovenskej republiky č. 292/2020 Z. z., ktorou sa vydáva Program štátnych štatistických zisťovaní na roky 2021 až 2023. V prílohe č. 1 v časti Zoznam štatistických zisťovaní a štatistických formulárov je teda vypustený bod 31, t. j. je vypustené zisťovanie so značkou Prod 13-04.</t>
    </r>
  </si>
  <si>
    <r>
      <t xml:space="preserve">Návrh zákona, ktorým sa mení a dopĺňa zákon č. 98/2004 Z. z. o spotrebnej dani z minerálneho oleja v znení neskorších predpisov a ktorým sa menia a dopĺňajú niektoré zákony bol doručený na Úrad vlády SR dňa 17.03.2023, doposiaľ nezaradený. 
Predmetný materiál v čl. III novelizuje zákon č. 530/2011 Z.z. o spotrebnej dani z alkoholických nápojov, v ktorom je obsiahnutá zmena § 19 ods. 6. Očakávame, </t>
    </r>
    <r>
      <rPr>
        <sz val="11"/>
        <rFont val="Calibri"/>
        <family val="2"/>
        <charset val="238"/>
        <scheme val="minor"/>
      </rPr>
      <t>že materiál bude opätovne predložený na rokovanie vlády.</t>
    </r>
  </si>
  <si>
    <r>
      <t xml:space="preserve">Opatrenie bolo splnené prijatím vyhlášky č. 480/2022 Z.z., ktorou sa mení a dopĺňa vyhláška Ministerstva vnútra Slovenskej republiky č. 9/2009 Z. z., ktorou sa vykonáva zákon o cestnej premávke a o zmene a doplnení niektorých zákonov v znení neskorších predpisov, s účinnosťou od </t>
    </r>
    <r>
      <rPr>
        <b/>
        <sz val="11"/>
        <color theme="1"/>
        <rFont val="Calibri"/>
        <family val="2"/>
        <charset val="238"/>
        <scheme val="minor"/>
      </rPr>
      <t>01.07.2023</t>
    </r>
    <r>
      <rPr>
        <sz val="11"/>
        <color theme="1"/>
        <rFont val="Calibri"/>
        <family val="2"/>
        <charset val="238"/>
        <scheme val="minor"/>
      </rPr>
      <t xml:space="preserve">.
V § 35 ods. 1 písm. a) sa ustanovilo, aby sa tabuľka s rozmerom 240x150 mm dala použiť aj na bežné vozidlá dovezené zo zahraničia (jedná sa najmä o vozidlá dovezené z USA, Japonska a pod.). </t>
    </r>
  </si>
  <si>
    <r>
      <t xml:space="preserve">Opatrenie splnené zákonom č. 246/2022 Z. z., ktorým sa mení a dopĺňa zákon č. 8/2009 Z. z. o cestnej premávke a o zmene a doplnení niektorých zákonov v znení neskorších predpisov a ktorým sa menia a dopĺňajú niektoré zákony, s účinnosťou od </t>
    </r>
    <r>
      <rPr>
        <b/>
        <sz val="11"/>
        <color theme="1"/>
        <rFont val="Calibri"/>
        <family val="2"/>
        <charset val="238"/>
        <scheme val="minor"/>
      </rPr>
      <t>01. 08. 2022.</t>
    </r>
    <r>
      <rPr>
        <sz val="11"/>
        <color theme="1"/>
        <rFont val="Calibri"/>
        <family val="2"/>
        <charset val="238"/>
        <scheme val="minor"/>
      </rPr>
      <t xml:space="preserve">
V § 76 ods. 7 bolo doplnené rozšírenie oprávnení na základe vodičského oprávnenia skupiny B.</t>
    </r>
  </si>
  <si>
    <r>
      <t xml:space="preserve">Opatrenie bolo splnené zákonom č. 488/2022 Z. z., ktorým sa mení a dopĺňa zákon č. 5/2004 Z. z. o službách zamestnanosti a o zmene a doplnení niektorých zákonov v znení neskorších predpisov a ktorým sa menia a dopĺňajú niektoré zákony, s účinnosťou od </t>
    </r>
    <r>
      <rPr>
        <b/>
        <sz val="11"/>
        <color theme="1"/>
        <rFont val="Calibri"/>
        <family val="2"/>
        <charset val="238"/>
        <scheme val="minor"/>
      </rPr>
      <t>01.01.2023</t>
    </r>
    <r>
      <rPr>
        <sz val="11"/>
        <color theme="1"/>
        <rFont val="Calibri"/>
        <family val="2"/>
        <charset val="238"/>
        <scheme val="minor"/>
      </rPr>
      <t xml:space="preserve">.
Po spustení elektronického zasielania výkazov a príloh k výkazom fotokópia rozhodnutia o priznaní postavenia chránenej dielne, chráneného pracoviska, resp. integračného podniku, ktorý realizoval zákazku už nebude vyžadovaná. </t>
    </r>
  </si>
  <si>
    <r>
      <t xml:space="preserve">Opatrenie bolo splnené zákonom č. 496/2022 Z.z., ktorým sa mení a dopĺňa zákon č. 595/2003 Z. z. o dani z príjmov v znení neskorších predpisov a ktorým sa menia a dopĺňajú niektoré zákony, s účinnosťou od </t>
    </r>
    <r>
      <rPr>
        <b/>
        <sz val="11"/>
        <color theme="1"/>
        <rFont val="Calibri"/>
        <family val="2"/>
        <charset val="238"/>
        <scheme val="minor"/>
      </rPr>
      <t>01.01.2023</t>
    </r>
    <r>
      <rPr>
        <sz val="11"/>
        <color theme="1"/>
        <rFont val="Calibri"/>
        <family val="2"/>
        <charset val="238"/>
        <scheme val="minor"/>
      </rPr>
      <t>.
Zákon upravil §17 ods. 5, ktorým zadefinoval významnú kontrolovanú transakciu, čím sa znížila administratívna záťaž malých podnikateľov pri transakciách s nízkou hodnotou.</t>
    </r>
  </si>
  <si>
    <r>
      <t xml:space="preserve">Opatrenie bolo splnené zákonom č. 315/2023 Z. z., ktorým sa mení a dopĺňa zákon č. 595/2003 Z. z. o dani z príjmov v znení neskorších predpisov a ktorým sa menia a dopĺňajú niektoré zákony, s účinnosťou </t>
    </r>
    <r>
      <rPr>
        <b/>
        <sz val="11"/>
        <rFont val="Calibri"/>
        <family val="2"/>
        <charset val="238"/>
        <scheme val="minor"/>
      </rPr>
      <t>01.01.2024</t>
    </r>
    <r>
      <rPr>
        <sz val="11"/>
        <rFont val="Calibri"/>
        <family val="2"/>
        <charset val="238"/>
        <scheme val="minor"/>
      </rPr>
      <t xml:space="preserve">.
Cieľom zákona je znížiť daňovo-odvodovú záťaž v súvislosti s predajom virtuálnych mien, a tým zjednodušiť ich používanie v bežnom živote. </t>
    </r>
  </si>
  <si>
    <r>
      <t xml:space="preserve">Opatrenie bolo splnené zákonom č. 488/2022 Z. z., ktorým sa mení a dopĺňa zákon č. 5/2004 Z. z. o službách zamestnanosti a o zmene a doplnení niektorých zákonov v znení neskorších predpisov a ktorým sa menia a dopĺňajú niektoré zákony, s účinnosťou od </t>
    </r>
    <r>
      <rPr>
        <b/>
        <sz val="11"/>
        <color theme="1"/>
        <rFont val="Calibri"/>
        <family val="2"/>
        <charset val="238"/>
        <scheme val="minor"/>
      </rPr>
      <t>01.01.2023</t>
    </r>
    <r>
      <rPr>
        <sz val="11"/>
        <color theme="1"/>
        <rFont val="Calibri"/>
        <family val="2"/>
        <charset val="238"/>
        <scheme val="minor"/>
      </rPr>
      <t>.
V § 5 sa doplnil odsek 3, ktorý znie:„(3) Za samostatne zárobkovo činnú osobu sa nepovažuje fyzická osoba podľa odseku 1 písm. a) odo dňa vstupu obchodnej spoločnosti do likvidácie.“.</t>
    </r>
  </si>
  <si>
    <r>
      <t xml:space="preserve">Opatrenie bolo splnené zákonom č. 397/2021 Z. z., ktorým sa mení a dopĺňa zákon č. 56/2012 Z. z. o cestnej doprave v znení neskorších predpisov a ktorým sa dopĺňa zákon č. 461/2003 Z. z. o sociálnom poistení v znení neskorších predpisov, s účinnosťou od </t>
    </r>
    <r>
      <rPr>
        <b/>
        <sz val="11"/>
        <color theme="1"/>
        <rFont val="Calibri"/>
        <family val="2"/>
        <charset val="238"/>
        <scheme val="minor"/>
      </rPr>
      <t>21.2.2022.</t>
    </r>
    <r>
      <rPr>
        <sz val="11"/>
        <color theme="1"/>
        <rFont val="Calibri"/>
        <family val="2"/>
        <charset val="238"/>
        <scheme val="minor"/>
      </rPr>
      <t xml:space="preserve">
V § 30 ods. 4 sa odstránila lehota pre platnosť dokladu o psychickej spôsobilosti.</t>
    </r>
  </si>
  <si>
    <r>
      <t xml:space="preserve">Opatrenie bolo splnené zákonom č. 397/2021 Z. z., ktorým sa mení a dopĺňa zákon č. 56/2012 Z. z. o cestnej doprave v znení neskorších predpisov a ktorým sa dopĺňa zákon č. 461/2003 Z. z. o sociálnom poistení v znení neskorších predpisov, s účinnosťou od </t>
    </r>
    <r>
      <rPr>
        <b/>
        <sz val="11"/>
        <color theme="1"/>
        <rFont val="Calibri"/>
        <family val="2"/>
        <charset val="238"/>
        <scheme val="minor"/>
      </rPr>
      <t>21.2.2022</t>
    </r>
    <r>
      <rPr>
        <sz val="11"/>
        <color theme="1"/>
        <rFont val="Calibri"/>
        <family val="2"/>
        <charset val="238"/>
        <scheme val="minor"/>
      </rPr>
      <t>.
V § 30 ods. 3 sa odstránila lehota pre platnosť dokladu o zdravotnej spôsobilosti.</t>
    </r>
  </si>
  <si>
    <t>Notifikácie je možné nastaviť na portáli  Ministerstva dopravy SR (Jednotný informačný systém v cestnej doprave) vo forme emailu/ SMS. Pripravuje sa rozšírenie notifikácii formou mobilnej aplikácie Slovensko v mobile a nastavenie notifikácii priamo vo formulári žiadosti o zmenu držby vozidla (zjednodušenie pre vlastníka MV).</t>
  </si>
  <si>
    <r>
      <t xml:space="preserve">Opatrenie bolo splnené zákonom č. 488/2022 Z. z., ktorým sa mení a dopĺňa zákon č. 5/2004 Z. z. o službách zamestnanosti a o zmene a doplnení niektorých zákonov v znení neskorších predpisov a ktorým sa menia a dopĺňajú niektoré zákony, s účinnosťou od </t>
    </r>
    <r>
      <rPr>
        <b/>
        <sz val="11"/>
        <rFont val="Calibri"/>
        <family val="2"/>
        <charset val="238"/>
        <scheme val="minor"/>
      </rPr>
      <t>01.01.2023</t>
    </r>
    <r>
      <rPr>
        <sz val="11"/>
        <rFont val="Calibri"/>
        <family val="2"/>
        <charset val="238"/>
        <scheme val="minor"/>
      </rPr>
      <t>.
Upravilo sa znenie § 21b ods. 3 písm. b) 4. bod a § 22 ods. 2 písm. b) 3. bod. Pridáva sa možnosť</t>
    </r>
    <r>
      <rPr>
        <b/>
        <u/>
        <sz val="11"/>
        <rFont val="Calibri"/>
        <family val="2"/>
        <charset val="238"/>
      </rPr>
      <t xml:space="preserve"> nahlásiť VPM najneskôr v deň podania žiadosti o obnovenie prechodného pobytu na účel zamestnania</t>
    </r>
    <r>
      <rPr>
        <sz val="11"/>
        <rFont val="Calibri"/>
        <family val="2"/>
        <charset val="238"/>
      </rPr>
      <t xml:space="preserve">, ak ide o štátneho príslušníka tretej krajiny, ktorý podal žiadosť o obnovenie prechodného pobytu na účel zamestnania na to isté pracovné miesto alebo najneskôr v deň podania žiadosti o predĺženie povolenia na zamestnanie na to isté pracovisko.
</t>
    </r>
  </si>
  <si>
    <r>
      <t xml:space="preserve">Opatrenie bolo splnené zákonom č. 201/2022 Z. z. o výstavbe, s účinnosťou od </t>
    </r>
    <r>
      <rPr>
        <b/>
        <sz val="11"/>
        <color theme="1"/>
        <rFont val="Calibri"/>
        <family val="2"/>
        <charset val="238"/>
        <scheme val="minor"/>
      </rPr>
      <t>01.04.2024</t>
    </r>
    <r>
      <rPr>
        <sz val="11"/>
        <color theme="1"/>
        <rFont val="Calibri"/>
        <family val="2"/>
        <charset val="238"/>
        <scheme val="minor"/>
      </rPr>
      <t>.
V § 2 ods. 12 zákona o výstavbe je definovaná zmena účelu stavby, pričom za zmenu účelu stavby sa nepovažuje zmena spôsobu užívania jednotlivých priestorov stavby, v dôsledku čoho nie je potrebné opätovné stavebné a kolaudačné konanie.</t>
    </r>
  </si>
  <si>
    <r>
      <t xml:space="preserve">Opatrenie bolo splnené nariadením vlády č. 521/2021 Z. z. o záujme Slovenskej republiky udeliť národné vízum vysokokvalifikovaným štátnym príslušníkom tretích krajín, s účinnosťou od </t>
    </r>
    <r>
      <rPr>
        <b/>
        <sz val="11"/>
        <rFont val="Calibri"/>
        <family val="2"/>
        <charset val="238"/>
        <scheme val="minor"/>
      </rPr>
      <t>01.04.2022.</t>
    </r>
    <r>
      <rPr>
        <sz val="11"/>
        <rFont val="Calibri"/>
        <family val="2"/>
        <charset val="238"/>
        <scheme val="minor"/>
      </rPr>
      <t xml:space="preserve">
Nariadením vlády Slovenskej republiky o záujme Slovenskej republiky udeliť národné vízum vysokokvalifikovaným štátnym príslušníkom tretích krajín, sa umožnilo zrýchlenie postupu pri umožnení vstupu a pobytu cudzincov na území Slovenskej republiky na účel hľadania si zamestnania a na účel zamestnania sa vo vybraných zamestnaniach. Účelom takejto právnej úpravy je kompenzovať odliv vysokokvalifikovanej pracovnej sily  zo Slovenskej republiky.</t>
    </r>
  </si>
  <si>
    <t xml:space="preserve">MZ SR plánuje predložiť v r. 2024 do legislatívneho procesu novelu zákona č. 355/2007 Z. z., ktorá v máji r. 2023 neprešla schvaľovacím procesom v NR SR. 
Súčasťou tejto novely zákona bude nový vykonávací predpis - vyhláška MZ SR o podrobnostiach o ochrane zdravia pred psychickou pracovnou záťažou. Až po nadobudnutí účinosti uvedenej novely zákona a jeho vykonávacej vyhlášky MZ SR bude možné pripraviť odborné usmernenie MZ SR na hodnotenie psychickej  pracovnej záťaže, čím bude postup dostupnejší ako doteraz, keď je len v odbornej literatúre.  </t>
  </si>
  <si>
    <r>
      <t xml:space="preserve">Opatrenie bolo splnené zákonom č. 416/2020 Z.z., ktorým sa mení a dopĺňa zákon č. 595/2003 Z. z. o dani z príjmov v znení neskorších predpisov a ktorým sa menia a dopĺňajú niektoré zákony, s účinnosťou od </t>
    </r>
    <r>
      <rPr>
        <b/>
        <sz val="11"/>
        <rFont val="Calibri"/>
        <family val="2"/>
        <charset val="238"/>
        <scheme val="minor"/>
      </rPr>
      <t>01.01.2022.</t>
    </r>
    <r>
      <rPr>
        <sz val="11"/>
        <rFont val="Calibri"/>
        <family val="2"/>
        <charset val="238"/>
        <scheme val="minor"/>
      </rPr>
      <t xml:space="preserve">
Finančná správa SR oznamuje daňovníkom sumu a splatnosť preddavkov na daň podľa § 42 ods. 13 ZDP, táto informácia je uvedená s možnosťou priamej úhrady na Osobnom účte daňového subjektu na Portáli Finančnej správy
</t>
    </r>
  </si>
  <si>
    <r>
      <t xml:space="preserve">Opatrenie bolo splnené zákonom č. 488/2022 Z. z., ktorým sa mení a dopĺňa zákon č. 5/2004 Z. z. o službách zamestnanosti a o zmene a doplnení niektorých zákonov v znení neskorších predpisov a ktorým sa menia a dopĺňajú niektoré zákony, s účinnosťou od </t>
    </r>
    <r>
      <rPr>
        <b/>
        <sz val="11"/>
        <rFont val="Calibri"/>
        <family val="2"/>
        <charset val="238"/>
        <scheme val="minor"/>
      </rPr>
      <t>01.01.2023</t>
    </r>
    <r>
      <rPr>
        <sz val="11"/>
        <rFont val="Calibri"/>
        <family val="2"/>
        <charset val="238"/>
        <scheme val="minor"/>
      </rPr>
      <t>.
Rozširuje sa režim nedostatkových povolaní na všetky okresy bez ohľadu na mieru nezamestnanosti. Aj vzhľadom na celoslovenské uplatňovanie režimu tzv. nedostatkových zamestnaní dochádza k posilneniu posudzovanej regulácie.</t>
    </r>
  </si>
  <si>
    <r>
      <t xml:space="preserve">Opatrenie bolo splnené zákonom č. 309/2023 Z.z. o premenách obchodných spoločností a družstiev a o zmene a doplnení niektorých zákonov, s účinnosťou od </t>
    </r>
    <r>
      <rPr>
        <b/>
        <sz val="11"/>
        <color theme="1"/>
        <rFont val="Calibri"/>
        <family val="2"/>
        <charset val="238"/>
        <scheme val="minor"/>
      </rPr>
      <t>01.03.2024.</t>
    </r>
    <r>
      <rPr>
        <sz val="11"/>
        <color theme="1"/>
        <rFont val="Calibri"/>
        <family val="2"/>
        <charset val="238"/>
        <scheme val="minor"/>
      </rPr>
      <t xml:space="preserve">
V § 161e zákona č. 513/1991 Zb. Obchodný zákonník v znení neskorších predpisov, sa umožňilo spoločnostiam poskytovať finančnú asistenciu – a teda financovať nadobudnutie ich akcií. V podmienkach slovenského právneho poriadku doposiaľ finančná asistencia dovolená nebola. Finančná asistencia môže byť poskytnutá len v prípade, že tak stanovia stanovy spoločnosti a splnené podmienok, ktoré ustavuje zákon.
</t>
    </r>
  </si>
  <si>
    <r>
      <t xml:space="preserve">Opatrenie bolo splnené zákonom č. 201/2022 Z.z. o výstavbe, s účinnosťou od </t>
    </r>
    <r>
      <rPr>
        <b/>
        <sz val="11"/>
        <color theme="1"/>
        <rFont val="Calibri"/>
        <family val="2"/>
        <charset val="238"/>
        <scheme val="minor"/>
      </rPr>
      <t>01.04.2024.</t>
    </r>
    <r>
      <rPr>
        <sz val="11"/>
        <color theme="1"/>
        <rFont val="Calibri"/>
        <family val="2"/>
        <charset val="238"/>
        <scheme val="minor"/>
      </rPr>
      <t xml:space="preserve">
V § 45 ods. 2 sú špecifikované najhlavnejšie doklady, ktoré je subjekt povinný doložiť ako podklady ku kolaudácií.</t>
    </r>
  </si>
  <si>
    <t>Opatrenie bude splnené novelizáciou vyhlášky č. 119/2013 Z. z., ktorou sa vykonávajú niektoré ustanovenia zákona č. 94/2013 Z. z. o puncovníctve a skúšaní drahých kovov (puncový zákon) a o zmene niektorých zákonov.
Čl. I vyhláška č. 119/2013 Z. z.:</t>
  </si>
  <si>
    <r>
      <t>Opatrenie bolo splnené zákonom č. 301/2023 Z.z., ktorým sa mení a dopĺňa zákon č. 95/2019 Z. z. o informačných technológiách vo verejnej správe a o zmene a doplnení niektorých zákonov v znení neskorších predpisov a ktorým sa menia a dopĺňajú niektoré zákony, s účinnosťou od</t>
    </r>
    <r>
      <rPr>
        <b/>
        <sz val="11"/>
        <color theme="1"/>
        <rFont val="Calibri"/>
        <family val="2"/>
        <charset val="238"/>
      </rPr>
      <t xml:space="preserve"> 01.08.2023</t>
    </r>
    <r>
      <rPr>
        <sz val="11"/>
        <color theme="1"/>
        <rFont val="Calibri"/>
        <family val="2"/>
        <charset val="238"/>
      </rPr>
      <t xml:space="preserve">. 
Prijatím novely zákona o e-Governmente sa umožnilo fyzickej osobe, fyzickej osobe podnikateľovi, ale aj právnickej osobe aktívne využívanie jej údajov, ktoré sú o nej evidované v informačných systémoch verejnej správy.
</t>
    </r>
  </si>
  <si>
    <r>
      <t xml:space="preserve">Opatrenie bolo splnené zákonom č. 301/2023 Z.z., ktorým sa mení a dopĺňa zákon č. 95/2019 Z. z. o informačných technológiách vo verejnej správe a o zmene a doplnení niektorých zákonov v znení neskorších predpisov a ktorým sa menia a dopĺňajú niektoré zákony, s účinnosťou od </t>
    </r>
    <r>
      <rPr>
        <b/>
        <sz val="11"/>
        <rFont val="Calibri"/>
        <family val="2"/>
        <charset val="238"/>
      </rPr>
      <t>01.08.2023.</t>
    </r>
    <r>
      <rPr>
        <sz val="11"/>
        <rFont val="Calibri"/>
        <family val="2"/>
        <charset val="238"/>
      </rPr>
      <t xml:space="preserve"> 
Prijatím novely zákona o e-Governmente sa zrušila lehota 3 pracovných dní na aktiváciu elektronickej schránky, tá bude od 1. augusta 2023 automatická. Žiadateľ nemusí čakať na aktiváciu, ak chce získať elektronickú odpoveď od štátu. V §13 ods. 3 sa zmenila lehota 3 pracovných dní  lehotu "bezodkladne". </t>
    </r>
  </si>
  <si>
    <r>
      <t xml:space="preserve">Opatrenie bolo splnené vyhláškou č. 318/2022 Z. z., ktorou sa mení a dopĺňa vyhláška Úradu pre reguláciu sieťových odvetví č. 24/2013 Z. z, ktorou sa ustanovujú pravidlá pre fungovanie vnútorného trhu s elektrinou a pravidlá pre fungovanie vnútorného trhu s plynom v znení neskorších predpisov, s účinnosťou od  </t>
    </r>
    <r>
      <rPr>
        <b/>
        <sz val="11"/>
        <color theme="1"/>
        <rFont val="Calibri"/>
        <family val="2"/>
        <charset val="238"/>
      </rPr>
      <t>30.09.2022</t>
    </r>
    <r>
      <rPr>
        <sz val="11"/>
        <color theme="1"/>
        <rFont val="Calibri"/>
        <family val="2"/>
        <charset val="238"/>
      </rPr>
      <t>.
Vyhláškou sa zaviedol EIC identifikátor odberateľa, ktorý má potenciál významne zjednodušiť preukazovanie údajov o spotrebe všetkých kategórií koncových odberateľov elektriny. Takýto typ identifikátora umožní identifikovať a agregovať všetky odberné a odovzdávacie miesta patriace danej fyzickej alebo právnickej osoby, a to naprieč celým Slovenskom, teda bez ohľadu na to, v ktorých sústavách sú dané odberné alebo odovzdávacie miesta pripojené.</t>
    </r>
  </si>
  <si>
    <r>
      <t>Opatrenie bolo splnené zákonom č. 114/2022 Z.z., ktorým sa mení a dopĺňa zákon č. 124/2006 Z. z. o bezpečnosti a ochrane zdravia pri práci a o zmene a doplnení niektorých zákonov v znení neskorších predpisov a ktorým sa menia a dopĺňajú niektoré zákony , s účinnosťou od</t>
    </r>
    <r>
      <rPr>
        <b/>
        <sz val="11"/>
        <color theme="1"/>
        <rFont val="Calibri"/>
        <family val="2"/>
        <charset val="238"/>
      </rPr>
      <t xml:space="preserve"> 01.01.2023</t>
    </r>
    <r>
      <rPr>
        <sz val="11"/>
        <color theme="1"/>
        <rFont val="Calibri"/>
        <family val="2"/>
        <charset val="238"/>
      </rPr>
      <t xml:space="preserve">. 
V § 27 ods. 13 písm. a) sa predĺžila lehota z "bezodkladne" na lehotu do 30 dní. </t>
    </r>
  </si>
  <si>
    <r>
      <t xml:space="preserve">Opatrenie bolo splnené zákonom č. 114/2022 Z.z., ktorým sa mení a dopĺňa zákon č. 124/2006 Z. z. o bezpečnosti a ochrane zdravia pri práci a o zmene a doplnení niektorých zákonov v znení neskorších predpisov a ktorým sa menia a dopĺňajú niektoré zákony, s účinnosťou od </t>
    </r>
    <r>
      <rPr>
        <b/>
        <sz val="11"/>
        <color theme="1"/>
        <rFont val="Calibri"/>
        <family val="2"/>
        <charset val="238"/>
      </rPr>
      <t>01.01.2023</t>
    </r>
    <r>
      <rPr>
        <sz val="11"/>
        <color theme="1"/>
        <rFont val="Calibri"/>
        <family val="2"/>
        <charset val="238"/>
      </rPr>
      <t xml:space="preserve">. 
V § 27 ods. 6 sa vypustilo, že osoba nemôže činnosť odborného zástupcu vykonávať pre inú fyzickú osobu alebo právnickú osobu.
</t>
    </r>
  </si>
  <si>
    <r>
      <t xml:space="preserve">Opatrenie bolo splnené zákonom č. 114/2022 Z.z., ktorým sa mení a dopĺňa zákon č. 124/2006 Z. z. o bezpečnosti a ochrane zdravia pri práci a o zmene a doplnení niektorých zákonov v znení neskorších predpisov a ktorým sa menia a dopĺňajú niektoré zákony , s účinnosťou od </t>
    </r>
    <r>
      <rPr>
        <b/>
        <sz val="11"/>
        <color theme="1"/>
        <rFont val="Calibri"/>
        <family val="2"/>
        <charset val="238"/>
      </rPr>
      <t>01.01.2023</t>
    </r>
    <r>
      <rPr>
        <sz val="11"/>
        <color theme="1"/>
        <rFont val="Calibri"/>
        <family val="2"/>
        <charset val="238"/>
      </rPr>
      <t>. 
V § 16 sa doplnil odsek 9, ktorým sa ustanovila dodatočná 3 mesačná lehota pre absolvovanie AOP alebo lekárskej prevenívnej prehliadky od ukončenia dočasnej pracovnej neschopnosti.</t>
    </r>
  </si>
  <si>
    <r>
      <t>Opatrenie bolo splnené vyhláškou č. 238/2023 Z.z., ktorou sa mení a dopĺňa vyhláška Ministerstva dopravy a výstavby Slovenskej republiky č. 137/2018 Z. z., ktorou sa ustanovujú podrobnosti v oblasti technickej kontroly v znení neskorších predpisov; s účinnosťou od</t>
    </r>
    <r>
      <rPr>
        <b/>
        <sz val="11"/>
        <color theme="1"/>
        <rFont val="Calibri"/>
        <family val="2"/>
        <charset val="238"/>
      </rPr>
      <t xml:space="preserve"> 01.07.2023. </t>
    </r>
    <r>
      <rPr>
        <sz val="11"/>
        <color theme="1"/>
        <rFont val="Calibri"/>
        <family val="2"/>
        <charset val="238"/>
      </rPr>
      <t xml:space="preserve">
V § 19 ods. 10 sa ustanovilo, že stacionárna stanica technickej kontroly môže byť vybavená aj vonkajším priestorom na vykonávanie technickej kontroly administratívnej.</t>
    </r>
  </si>
  <si>
    <r>
      <t xml:space="preserve">Opatrenie bolo splnené zákonom č. 60/2023 Z. z., ktorým sa dopĺňa zákon č. 595/2003 Z. z. o dani z príjmov v znení neskorších predpisov, s účinnosťou od </t>
    </r>
    <r>
      <rPr>
        <b/>
        <sz val="11"/>
        <rFont val="Calibri"/>
        <family val="2"/>
        <charset val="238"/>
      </rPr>
      <t>15.03.2023</t>
    </r>
    <r>
      <rPr>
        <sz val="11"/>
        <rFont val="Calibri"/>
        <family val="2"/>
        <charset val="238"/>
      </rPr>
      <t xml:space="preserve">. 
V § 19 ods. 2 sa do písmena c) doplnil desiaty bod, ktorý znie: „10. prevádzku vlastných materských škôl86b) a zariadení starostlivosti o deti do troch rokov veku dieťaťa,86c)“. Týmto sa rozšíril okruh daňových výdavkov o výdavky vynaložené na pracovné a sociálne podmienky a starostlivosť o zdravie vynaložené na prevádzku vlastných materských škôl a zariadení starostlivosti o deti do troch rokov veku dieťaťa. Dôvodom je snaha motivovať súkromný sektor, aby vytváral podnikové materské školy a jasle z vlastných zdrojov. </t>
    </r>
  </si>
  <si>
    <r>
      <t xml:space="preserve">Opatrenie bolo splnené zákonom č. 496/2022 Z. z., ktorým sa mení a dopĺňa zákon č. 595/2003 Z. z. o dani z príjmov v znení neskorších predpisov a ktorým sa menia a dopĺňajú niektoré zákony, s účinnosťou od </t>
    </r>
    <r>
      <rPr>
        <b/>
        <sz val="11"/>
        <color theme="1"/>
        <rFont val="Calibri"/>
        <family val="2"/>
        <charset val="238"/>
      </rPr>
      <t>01.01.2023.</t>
    </r>
    <r>
      <rPr>
        <sz val="11"/>
        <color theme="1"/>
        <rFont val="Calibri"/>
        <family val="2"/>
        <charset val="238"/>
      </rPr>
      <t xml:space="preserve">
V zmysle §49a ods. 1 správca dane registruje daňovníkov na daň z príjmov z úradnej moci na základe údajov z registra právnických osôb, podnikateľov a orgánov verejnej moci.</t>
    </r>
  </si>
  <si>
    <r>
      <t xml:space="preserve">Opatrenie bolo splnené zákonom č. 350/2022 Z.z., ktorým sa mení a dopĺňa zákon č. 311/2001 Z. z. Zákonník práce v znení neskorších predpisov a ktorým sa menia a dopĺňajú niektoré zákony, s účinnosťou od </t>
    </r>
    <r>
      <rPr>
        <b/>
        <sz val="11"/>
        <color theme="1"/>
        <rFont val="Calibri"/>
        <family val="2"/>
        <charset val="238"/>
      </rPr>
      <t>01.11.2022</t>
    </r>
    <r>
      <rPr>
        <sz val="11"/>
        <color theme="1"/>
        <rFont val="Calibri"/>
        <family val="2"/>
        <charset val="238"/>
      </rPr>
      <t>. 
V § 131 ods. 2 sa doplnilo nové ustanovenie, ktoré dáva zamestnávateľovi právo vykonať jednostrannú zrážku zo mzdy aj v prípade nevyúčtovaného preddavku na zabezpečenie stravovania, alebo na poskytnutý finančný príspevok na stravovanie. Týmto sa zníži/odstráni administratívna záťaž zamestnávateľa pri uzatváraní dohôd o zrážkach zo mzdy a zabezpečí sa bezproblémové vymáhanie príspevku zamestnávateľa na stravovanie a na finančný príspevok na stravovanie v sume, na ktorú zamestnancovi nevznikol nárok.</t>
    </r>
  </si>
  <si>
    <r>
      <t xml:space="preserve">Opatrenie bolo splnené zákonom č. 55/2023 Z. z.ktorým sa dopĺňa zákon č. 344/2004 Z. z. o patentových zástupcoch, o zmene zákona č. 444/2002 Z. z. o dizajnoch a zákona č. 55/1997 Z. z. o ochranných známkach v znení zákona č. 577/2001 Z. z. a zákona č. 14/2004 Z. z. v znení neskorších predpisov a ktorým sa dopĺňa zákon č. 517/2007 Z. z. o úžitkových vzoroch a o zmene a doplnení niektorých zákonov v znení neskorších predpisov, s účinnosťou od </t>
    </r>
    <r>
      <rPr>
        <b/>
        <sz val="11"/>
        <rFont val="Calibri"/>
        <family val="2"/>
        <charset val="238"/>
      </rPr>
      <t>01.04.2023</t>
    </r>
    <r>
      <rPr>
        <sz val="11"/>
        <rFont val="Calibri"/>
        <family val="2"/>
        <charset val="238"/>
      </rPr>
      <t xml:space="preserve">.
V § 6 ods. 2 sa zaviedla možnosť absolvovať odbornú skúšku patentových zástupcov aj formou on-line skúšky. 
</t>
    </r>
  </si>
  <si>
    <r>
      <t xml:space="preserve">Opatrenie bolo splnené zákonom č. 55/2023 Z. z.ktorým sa dopĺňa zákon č. 344/2004 Z. z. o patentových zástupcoch, o zmene zákona č. 444/2002 Z. z. o dizajnoch a zákona č. 55/1997 Z. z. o ochranných známkach v znení zákona č. 577/2001 Z. z. a zákona č. 14/2004 Z. z. v znení neskorších predpisov a ktorým sa dopĺňa zákon č. 517/2007 Z. z. o úžitkových vzoroch a o zmene a doplnení niektorých zákonov v znení neskorších predpisov, s účinnosťou od </t>
    </r>
    <r>
      <rPr>
        <b/>
        <sz val="11"/>
        <color theme="1"/>
        <rFont val="Calibri"/>
        <family val="2"/>
        <charset val="238"/>
      </rPr>
      <t>01.04.2023</t>
    </r>
    <r>
      <rPr>
        <sz val="11"/>
        <color theme="1"/>
        <rFont val="Calibri"/>
        <family val="2"/>
        <charset val="238"/>
      </rPr>
      <t xml:space="preserve">.
V § 38 ods. 5 bola vložená možnosť vzdať sa práva podávať žiadosť o odklad zverejnenia prihlášky. Tým sa urýchli konanie o zápise úžitkových vzorov aktívnym prístupom prihlasovateľa. </t>
    </r>
  </si>
  <si>
    <r>
      <t xml:space="preserve">Opatrenie bolo splnené zákonom č. 128/2021 Z. z. ktorým sa mení a dopĺňa zákon č. 8/2009 Z. z. o cestnej premávke a o zmene a doplnení niektorých zákonov v znení neskorších predpisov a ktorým sa menia a dopĺňajú niektoré zákony, s účinnosťou od </t>
    </r>
    <r>
      <rPr>
        <b/>
        <sz val="11"/>
        <color theme="1"/>
        <rFont val="Calibri"/>
        <family val="2"/>
        <charset val="238"/>
        <scheme val="minor"/>
      </rPr>
      <t>01.01.2023</t>
    </r>
    <r>
      <rPr>
        <sz val="11"/>
        <color theme="1"/>
        <rFont val="Calibri"/>
        <family val="2"/>
        <charset val="238"/>
        <scheme val="minor"/>
      </rPr>
      <t>.
Zákonom sa zaviedla možnosť „prenositeľnosti“ tabuliek s evidenčným číslom vozidla (EČV). Takúto EČV si bude môcť predávajúci prideliť na svoje ďalšie vozidlo. Uvedená legislatívna zásadným spôsobom eliminovala opodstatnenosť potreby riešenia tejto úlohy.</t>
    </r>
  </si>
  <si>
    <r>
      <t xml:space="preserve">Opatrenie bolo splnené zákonom č. 287/2023 Z.z., ktorým sa mení a dopĺňa zákon č. 452/2021 Z. z. o elektronických komunikáciách v znení neskorších predpisov a ktorým sa menia a dopĺňajú niektoré zákony, s účinnosťou od </t>
    </r>
    <r>
      <rPr>
        <b/>
        <sz val="11"/>
        <color theme="1"/>
        <rFont val="Calibri"/>
        <family val="2"/>
        <charset val="238"/>
        <scheme val="minor"/>
      </rPr>
      <t>01.09.2023.</t>
    </r>
    <r>
      <rPr>
        <sz val="11"/>
        <color theme="1"/>
        <rFont val="Calibri"/>
        <family val="2"/>
        <charset val="238"/>
        <scheme val="minor"/>
      </rPr>
      <t xml:space="preserve">
V § 26 sa spresnil postup odstránenia vedení, telekomunikačných zariadení alebo iných vecí, ktoré boli nainštalované bez predchádzajúceho súhlasu podniku, prevádzkovateľa alebo iného právneho titulu.
</t>
    </r>
  </si>
  <si>
    <r>
      <t xml:space="preserve">Opatrenie bolo splnené zákonom č. 287/2023 Z.z., ktorým sa mení a dopĺňa zákon č. 452/2021 Z. z. o elektronických komunikáciách v znení neskorších predpisov a ktorým sa menia a dopĺňajú niektoré zákony, s účinnosťou od </t>
    </r>
    <r>
      <rPr>
        <b/>
        <sz val="11"/>
        <color theme="1"/>
        <rFont val="Calibri"/>
        <family val="2"/>
        <charset val="238"/>
        <scheme val="minor"/>
      </rPr>
      <t>01.09.2023.</t>
    </r>
    <r>
      <rPr>
        <sz val="11"/>
        <color theme="1"/>
        <rFont val="Calibri"/>
        <family val="2"/>
        <charset val="238"/>
        <scheme val="minor"/>
      </rPr>
      <t xml:space="preserve">
V § 26 sa doplnil ods. 5, ktorým sa vyvážili podmienky zdieľania fyzickej infraštruktúry tak na strane podniku, ako aj na strane prevádzkovateľa siete, ktorým je častokrát prevádzkovateľ kritickej infraštruktúry štátu.
</t>
    </r>
  </si>
  <si>
    <r>
      <t xml:space="preserve">Opatrenie bolo splnené zákonom č. 488/2022 Z.z., ktorým sa mení a dopĺňa zákon č. 5/2004 Z. z. o službách zamestnanosti a o zmene a doplnení niektorých zákonov v znení neskorších predpisov a ktorým sa menia a dopĺňajú niektoré zákony, s účinnosťou od </t>
    </r>
    <r>
      <rPr>
        <b/>
        <sz val="11"/>
        <color theme="1"/>
        <rFont val="Calibri"/>
        <family val="2"/>
        <charset val="238"/>
        <scheme val="minor"/>
      </rPr>
      <t>01.01.2023.</t>
    </r>
    <r>
      <rPr>
        <sz val="11"/>
        <color theme="1"/>
        <rFont val="Calibri"/>
        <family val="2"/>
        <charset val="238"/>
        <scheme val="minor"/>
      </rPr>
      <t xml:space="preserve">
Schválením zákona sa v §23a predĺžila doba, počas ktorej sa štátny príslušník môže u zamestnávateľa zaškoľovať počas konania o udelenie prechodného pobytu na účel zamestnania na 8 týždňov.</t>
    </r>
  </si>
  <si>
    <r>
      <t xml:space="preserve">Opatrenie bolo splnené zákonom č. 287/2023 Z.z., ktorým sa mení a dopĺňa zákon č. 452/2021 Z. z. o elektronických komunikáciách v znení neskorších predpisov a ktorým sa menia a dopĺňajú niektoré zákony, s účinnosťou od </t>
    </r>
    <r>
      <rPr>
        <b/>
        <sz val="11"/>
        <color theme="1"/>
        <rFont val="Calibri"/>
        <family val="2"/>
        <charset val="238"/>
        <scheme val="minor"/>
      </rPr>
      <t xml:space="preserve">01.09.2023.
</t>
    </r>
    <r>
      <rPr>
        <sz val="11"/>
        <color theme="1"/>
        <rFont val="Calibri"/>
        <family val="2"/>
        <charset val="238"/>
        <scheme val="minor"/>
      </rPr>
      <t xml:space="preserve">
Preradením skutkovej podstaty porušenia povinnosti o tzv. "cookies" do §124 ods. 3 sa znížila horná hranica pokuty, ktorú možno za porušenie povinnosti uložiť.
</t>
    </r>
  </si>
  <si>
    <r>
      <t xml:space="preserve">Opatrenie bolo splnené zákonom č. 201/2022 Z.z. o výstavbe, s účinnosťou od </t>
    </r>
    <r>
      <rPr>
        <b/>
        <sz val="11"/>
        <color theme="1"/>
        <rFont val="Calibri"/>
        <family val="2"/>
        <charset val="238"/>
        <scheme val="minor"/>
      </rPr>
      <t>01.04.2024.</t>
    </r>
    <r>
      <rPr>
        <sz val="11"/>
        <color theme="1"/>
        <rFont val="Calibri"/>
        <family val="2"/>
        <charset val="238"/>
        <scheme val="minor"/>
      </rPr>
      <t xml:space="preserve">
V § 36 ods. 3 sa ustanovila lehota pre dotknuté osoby (obec, VÚC) 30 resp. 60 dní pre zaslanie a doručenie záväzného stanoviska a vyjadrenia projektantovi k stavebnému zámeru, pričom v prípade nevyjadrenia sa v stanovenej lehote, sa uplatňuje prezumpcia kladného stanoviska bez pripomienok. 
</t>
    </r>
  </si>
  <si>
    <r>
      <t xml:space="preserve">Opatrenie bolo splnené zákonom č. 396/2020 Z. z., ktorým sa mení a dopĺňa zákon č. 530/2011 Z. z. o spotrebnej dani z alkoholických nápojov v znení neskorších predpisov, s účinnosťou od </t>
    </r>
    <r>
      <rPr>
        <b/>
        <sz val="11"/>
        <color theme="1"/>
        <rFont val="Calibri"/>
        <family val="2"/>
        <charset val="238"/>
        <scheme val="minor"/>
      </rPr>
      <t>01.07.2022</t>
    </r>
    <r>
      <rPr>
        <sz val="11"/>
        <color theme="1"/>
        <rFont val="Calibri"/>
        <family val="2"/>
        <charset val="238"/>
        <scheme val="minor"/>
      </rPr>
      <t>.
Opatrením sa znížila administratívna záťaž užívateľských podnikov a umožňuje sa zaslať odberný poukaz dotknutým daňovým subjektom elektronicky.</t>
    </r>
  </si>
  <si>
    <r>
      <t xml:space="preserve">Opatrenie bolo splnené zákonom č. 344/2020 Z. z., ktorým sa mení a dopĺňa zákon č. 222/2004 Z. z. o dani z pridanej hodnoty v znení neskorších predpisov, s účinnosťou od </t>
    </r>
    <r>
      <rPr>
        <b/>
        <sz val="11"/>
        <color theme="1"/>
        <rFont val="Calibri"/>
        <family val="2"/>
        <charset val="238"/>
        <scheme val="minor"/>
      </rPr>
      <t>01.07.2022.</t>
    </r>
    <r>
      <rPr>
        <sz val="11"/>
        <color theme="1"/>
        <rFont val="Calibri"/>
        <family val="2"/>
        <charset val="238"/>
        <scheme val="minor"/>
      </rPr>
      <t xml:space="preserve">
Opatrením sa zjednotila výška prahových hodnôt predaja tovaru na diaľku, a to na 10 000 eur, pričom sa táto prahová hodnota bude uplatňovať aj na dodávky telekomunikačných služieb, služieb rozhlasového vysielania a televízneho vysielania a elektronických služieb, ak sú poskytnuté nezdaniteľnej osobe.</t>
    </r>
  </si>
  <si>
    <r>
      <t xml:space="preserve">Opatrenie bolo splnené zákonom č. 336/2022 Z. z., ktorým sa menía dopĺňa zákon č. 338/2000 Z. z. o vnútrozemskej plavbe a o zmene a doplnení niektorých zákonov v znení neskorších predpisov, s účinnosťou od </t>
    </r>
    <r>
      <rPr>
        <b/>
        <sz val="11"/>
        <color theme="1"/>
        <rFont val="Calibri"/>
        <family val="2"/>
        <charset val="238"/>
        <scheme val="minor"/>
      </rPr>
      <t>01.11.2022</t>
    </r>
    <r>
      <rPr>
        <sz val="11"/>
        <color theme="1"/>
        <rFont val="Calibri"/>
        <family val="2"/>
        <charset val="238"/>
        <scheme val="minor"/>
      </rPr>
      <t>.
Opatrením sa navýšil limit výkonu pohonného strojového zariadenia z 4 kW na 11 kW na zápis plavidiel vnútrozemskej plavby do registra plavidiel.</t>
    </r>
  </si>
  <si>
    <r>
      <t>Opatrenie bolo splnené zákonom č. 378/2021 Z. z., ktorým sa menía dopĺňa zákon č. 338/2000 Z. z. o vnútrozemskej plavbe a o zmene a doplnení niektorých zákonov v znení neskorších predpisov, s účinnosťou od</t>
    </r>
    <r>
      <rPr>
        <b/>
        <sz val="11"/>
        <color theme="1"/>
        <rFont val="Calibri"/>
        <family val="2"/>
        <charset val="238"/>
        <scheme val="minor"/>
      </rPr>
      <t xml:space="preserve"> 17.01.2022.</t>
    </r>
    <r>
      <rPr>
        <sz val="11"/>
        <color theme="1"/>
        <rFont val="Calibri"/>
        <family val="2"/>
        <charset val="238"/>
        <scheme val="minor"/>
      </rPr>
      <t xml:space="preserve">
Opatrením sa zrušila povinnosť vykonávať dodatočnú registráciu na Dopravnom úrade, ak sú rekreačné plavidlá zapísané v námornom registri Slovenskej republiky.</t>
    </r>
  </si>
  <si>
    <r>
      <t xml:space="preserve">Opatrenie bolo splnené prijatím vyhlášky č. 389/2023 Z.z. o registrácii údajov do obchodného registra registrátorom, s účinnosťou od </t>
    </r>
    <r>
      <rPr>
        <b/>
        <sz val="11"/>
        <color theme="1"/>
        <rFont val="Calibri"/>
        <family val="2"/>
        <charset val="238"/>
        <scheme val="minor"/>
      </rPr>
      <t>01.11.2023</t>
    </r>
    <r>
      <rPr>
        <sz val="11"/>
        <color theme="1"/>
        <rFont val="Calibri"/>
        <scheme val="minor"/>
      </rPr>
      <t>. 
Opatrenie prináša urýchlenie procesu zakladania spoločností s ručením obmedzeným, nakoľko sa umožnila registrácia údajov do obchodného registra registrátorom. Rozsah registrácie registrátorom sa vymedzuje tak, že registrátor bude môcť s účinnosťou od 1. novembra 2023 zapísať do obchodného registra spoločnosť s ručením obmedzeným.</t>
    </r>
  </si>
  <si>
    <r>
      <t xml:space="preserve">Opatrenie bolo splnené zákonom č. 301/2023 Z. z., ktorým sa mení a dopĺňa zákon č. 95/2019 Z. z. o informačných technológiách vo verejnej správe a o zmene a doplnení niektorých zákonov v znení neskorších predpisov a ktorým sa menia a dopĺňajú niektoré zákony, s účinnosťou od </t>
    </r>
    <r>
      <rPr>
        <b/>
        <sz val="11"/>
        <color theme="1"/>
        <rFont val="Calibri"/>
        <family val="2"/>
        <charset val="238"/>
        <scheme val="minor"/>
      </rPr>
      <t>01.08.2023</t>
    </r>
    <r>
      <rPr>
        <sz val="11"/>
        <color theme="1"/>
        <rFont val="Calibri"/>
        <family val="2"/>
        <charset val="238"/>
        <scheme val="minor"/>
      </rPr>
      <t>.
Opatrením sa zrušila limitácia kapacity elektronickej schránky, čo má pozitívny dopad na  podnikateľov, ktorých elektronická komunikácia s verejnou správy je povinná. Tým sa ruší aj spoplatnenie zvyšovania kapacity schránky.</t>
    </r>
  </si>
  <si>
    <r>
      <t xml:space="preserve">Opatrenie bolo splnené vyhláškou č. 312/2023 Z. z. Ministerstva dopravy Slovenskej republiky, ktorou sa mení vyhláška Ministerstva dopravy, pôšt a telekomunikácií Slovenskej republiky č. 245/2010 Z. z. o odbornej spôsobilosti, zdravotnej spôsobilosti a psychickej spôsobilosti osôb pri prevádzkovaní dráhy a dopravy na dráhe v znení neskorších predpisov, s účinnosťou od </t>
    </r>
    <r>
      <rPr>
        <b/>
        <sz val="11"/>
        <color theme="1"/>
        <rFont val="Calibri"/>
        <family val="2"/>
        <charset val="238"/>
        <scheme val="minor"/>
      </rPr>
      <t xml:space="preserve">01.08.2023. </t>
    </r>
    <r>
      <rPr>
        <sz val="11"/>
        <color theme="1"/>
        <rFont val="Calibri"/>
        <scheme val="minor"/>
      </rPr>
      <t xml:space="preserve">
Opatrením sa rozširujú možnosti získať odbornú spôsobilosť aj osobám, ktoré majú aj iné úplné technické stredoškolské vzdelanie ako elektrotechnického, dopravného alebo strojníckeho zamerania.</t>
    </r>
  </si>
  <si>
    <r>
      <t xml:space="preserve">Opatrenie bolo splnené zákonom č. 332/2023 Z. z. o verejnej osobnej doprave a o zmene a doplnení niektorých zákonov, s účinnosťou od </t>
    </r>
    <r>
      <rPr>
        <b/>
        <sz val="11"/>
        <color theme="1"/>
        <rFont val="Calibri"/>
        <family val="2"/>
        <charset val="238"/>
        <scheme val="minor"/>
      </rPr>
      <t xml:space="preserve">01.01.2024. </t>
    </r>
    <r>
      <rPr>
        <sz val="11"/>
        <color theme="1"/>
        <rFont val="Calibri"/>
        <family val="2"/>
        <charset val="238"/>
        <scheme val="minor"/>
      </rPr>
      <t xml:space="preserve">
Zákonom sa zrušila povinnosť dopravcov zriaďovať zákaznícke centrá (informácie pre cestujúcich môže poskytovať aj prostredníctvom webového sídla alebo infolinky). </t>
    </r>
  </si>
  <si>
    <r>
      <t>Opatrenie bolo splnené zákonom č. 58/2023 Z.z, ktorým sa mení a dopĺňa zákon č. 282/2020 Z. z. o ekologickej poľnohospodárskej výrobe v znení zákona č. 350/2020 Z. z., s účinnosťou od</t>
    </r>
    <r>
      <rPr>
        <b/>
        <sz val="11"/>
        <color theme="1"/>
        <rFont val="Calibri"/>
        <family val="2"/>
        <charset val="238"/>
        <scheme val="minor"/>
      </rPr>
      <t xml:space="preserve"> 01.04.2023.</t>
    </r>
    <r>
      <rPr>
        <sz val="11"/>
        <color theme="1"/>
        <rFont val="Calibri"/>
        <family val="2"/>
        <charset val="238"/>
        <scheme val="minor"/>
      </rPr>
      <t xml:space="preserve">
Opatrením sa znižuje administratívna záťaž pre podnikateľov v oblasti ekologickej poľnohospodárskej výroby, nakoľko nemusia absolvovať vstupné preverenie zo strany inšpekčnej organizácie pred tým, ako podajú žiadosť do registra prevádzkovateľov ekologickej výroby.  </t>
    </r>
  </si>
  <si>
    <r>
      <t xml:space="preserve">Opatrenie bolo splnené zákonom č. 8/2023 Z.z. ktorým  sa mení a dopĺňa zákon č. 513/1991 Zb. Obchodný zákonník v znení neskorších predpisov a ktorým sa menia a dopĺňajú niektoré zákony, s účinnosťou od </t>
    </r>
    <r>
      <rPr>
        <b/>
        <sz val="11"/>
        <color theme="1"/>
        <rFont val="Calibri"/>
        <family val="2"/>
        <charset val="238"/>
        <scheme val="minor"/>
      </rPr>
      <t>01.02.2023.</t>
    </r>
    <r>
      <rPr>
        <sz val="11"/>
        <color theme="1"/>
        <rFont val="Calibri"/>
        <family val="2"/>
        <charset val="238"/>
        <scheme val="minor"/>
      </rPr>
      <t xml:space="preserve">
Opatrením sa zavádza možnosť registrácie vyššieho počtu voľných živností (15) pri prvozápise. Živnostenské oprávnenie následne vznikne zápisom do registra bez potreby vyžadovania osvedčenia o živnostenskom oprávnení od ŽÚ.</t>
    </r>
  </si>
  <si>
    <r>
      <t xml:space="preserve">Opatrenie bolo splnené zákonom č. 247/2022 Z. z., ktorým sa mení a dopĺňa zákon č. 473/2005 Z.z. o poskytovaní služieb v oblasti súkromnej bezpečnosti a o zmene a doplnení niektorých zákonov (zákon o súkromnej bezpečnosti), s účinnosťou od </t>
    </r>
    <r>
      <rPr>
        <b/>
        <sz val="11"/>
        <color theme="1"/>
        <rFont val="Calibri"/>
        <family val="2"/>
        <charset val="238"/>
        <scheme val="minor"/>
      </rPr>
      <t>01.08.2022.</t>
    </r>
    <r>
      <rPr>
        <sz val="11"/>
        <color theme="1"/>
        <rFont val="Calibri"/>
        <family val="2"/>
        <charset val="238"/>
        <scheme val="minor"/>
      </rPr>
      <t xml:space="preserve">
Opatrením sa zavádza len jedna evidencia - evidencia osôb a priebehu odbornej prípravy, ktorá nahrádza záznamník, evidenciu záznamníkov a evidenciu osôb prihlásených na odbornú prípravu.</t>
    </r>
  </si>
  <si>
    <r>
      <t xml:space="preserve">Opatrenie bolo splnené zákonom č. 247/2022 Z. z., ktorým sa mení a dopĺňa zákon č. 473/2005 Z.z. o poskytovaní služieb v oblasti súkromnej bezpečnosti a o zmene a doplnení niektorých zákonov (zákon o súkromnej bezpečnosti), s účinnosťou od </t>
    </r>
    <r>
      <rPr>
        <b/>
        <sz val="11"/>
        <color theme="1"/>
        <rFont val="Calibri"/>
        <family val="2"/>
        <charset val="238"/>
        <scheme val="minor"/>
      </rPr>
      <t>01.08.2022.</t>
    </r>
    <r>
      <rPr>
        <sz val="11"/>
        <color theme="1"/>
        <rFont val="Calibri"/>
        <family val="2"/>
        <charset val="238"/>
        <scheme val="minor"/>
      </rPr>
      <t xml:space="preserve">
Opatrením zaniká povinnosť ustanoviť zodpovedného zástupcu, nakoľko za riadne vykonávanie odbornej prípravy zodpovedá samotná akreditovaná osoba. </t>
    </r>
  </si>
  <si>
    <r>
      <t>Opatrenie bolo splnené zákonom č. 247/2022 Z. z., ktorým sa mení a dopĺňa zákon č. 473/2005 Z.z. o poskytovaní služieb v oblasti súkromnej bezpečnosti a o zmene a doplnení niektorých zákonov (zákon o súkromnej bezpečnosti), s účinnosťou od</t>
    </r>
    <r>
      <rPr>
        <b/>
        <sz val="11"/>
        <color theme="1"/>
        <rFont val="Calibri"/>
        <family val="2"/>
        <charset val="238"/>
        <scheme val="minor"/>
      </rPr>
      <t xml:space="preserve"> 01.01.2024.
</t>
    </r>
    <r>
      <rPr>
        <sz val="11"/>
        <color theme="1"/>
        <rFont val="Calibri"/>
        <family val="2"/>
        <charset val="238"/>
        <scheme val="minor"/>
      </rPr>
      <t xml:space="preserve">                                                                                    
Opatrením sa mení spôsob vykonávania skúšky: ústna časť skúšky sa vypúšťa a skúška bude len v podobe elektronického skúšobného testu. Zároveň z dôvodu zavedenia novej formy skúšky, ktorá sa nebude vykonávať v priestoroch akreditovanej osoby, stráca opodstatnenosť povinnosť akreditovanej osoby poskytovať pomôcky, prostriedky  a priestory, alebo sa inak spolupodieľala na vykonaní skúšky.</t>
    </r>
  </si>
  <si>
    <r>
      <t>Opatrenie bolo splnené zákonom č. 408/2021 Z. z., ktorým sa mení a dopĺňa zákon č. 563/2009 Z. z. o správe daní (daňový poriadok) a o zmene a doplnení niektorých zákonov v znení neskorších predpisov a ktorým sa menia a dopĺňajú niektoré zákony, s účinnosťou od</t>
    </r>
    <r>
      <rPr>
        <b/>
        <sz val="11"/>
        <color theme="1"/>
        <rFont val="Calibri"/>
        <family val="2"/>
        <charset val="238"/>
        <scheme val="minor"/>
      </rPr>
      <t xml:space="preserve"> 01.01.2022.</t>
    </r>
    <r>
      <rPr>
        <sz val="11"/>
        <color theme="1"/>
        <rFont val="Calibri"/>
        <family val="2"/>
        <charset val="238"/>
        <scheme val="minor"/>
      </rPr>
      <t xml:space="preserve">
Opatrením sa zaviedla možnosť uskutočniť vypočutie svedka prostredníctvom videokonferencie alebo inými prostriedkami komunikačnej technológie, čím sa znížila záťaž na daňový subjekt (napr. vycestovať správcovi dane, ktorý robí výsluch svedka).
</t>
    </r>
  </si>
  <si>
    <r>
      <t>Opatrenie bolo splnené zákonom č. 408/2021 Z. z., ktorým sa mení a dopĺňa zákon č. 563/2009 Z. z. o správe daní (daňový poriadok) a o zmene a doplnení niektorých zákonov v znení neskorších predpisov a ktorým sa menia a dopĺňajú niektoré zákony, s účinnosťou od</t>
    </r>
    <r>
      <rPr>
        <b/>
        <sz val="11"/>
        <color theme="1"/>
        <rFont val="Calibri"/>
        <family val="2"/>
        <charset val="238"/>
        <scheme val="minor"/>
      </rPr>
      <t xml:space="preserve"> 01.01.2022.</t>
    </r>
    <r>
      <rPr>
        <sz val="11"/>
        <color theme="1"/>
        <rFont val="Calibri"/>
        <family val="2"/>
        <charset val="238"/>
        <scheme val="minor"/>
      </rPr>
      <t xml:space="preserve">
Na účely dokazovania sa zaviedla možnosť vykonávať spoločné úkony. Účelom úpravy je odbremenenie daňových subjektov zúčastňovať sa tých istých úkonov viac krát (napr. u dvoch správcov dane). 
</t>
    </r>
  </si>
  <si>
    <r>
      <t xml:space="preserve">Opatrenie bolo splnené zákonom č. 408/2021 Z. z., ktorým sa mení a dopĺňa zákon č. 563/2009 Z. z. o správe daní (daňový poriadok) a o zmene a doplnení niektorých zákonov v znení neskorších predpisov a ktorým sa menia a dopĺňajú niektoré zákony, s účinnosťou od </t>
    </r>
    <r>
      <rPr>
        <b/>
        <sz val="11"/>
        <color theme="1"/>
        <rFont val="Calibri"/>
        <family val="2"/>
        <charset val="238"/>
        <scheme val="minor"/>
      </rPr>
      <t>01.01.2022.</t>
    </r>
    <r>
      <rPr>
        <sz val="11"/>
        <color theme="1"/>
        <rFont val="Calibri"/>
        <family val="2"/>
        <charset val="238"/>
        <scheme val="minor"/>
      </rPr>
      <t xml:space="preserve">
Opatrením sa zaviedla možnosť subjektu nazrieť do spisu správcu dane už nasledujúci pracovný deň po prijatí žiadosti o nazretie do spisu (doteraz bolo do 30 dní).
</t>
    </r>
  </si>
  <si>
    <r>
      <t xml:space="preserve">Opatrenie bolo splnené prijatím vyhlášky č. 346/2022 Z. z. Úradu pre normalizáciu, metrológiu a skúšobníctvo Slovenskej republiky, ktorou sa mení a dopĺňa vyhláška Úradu pre normalizáciu, metrológiu a skúšobníctvo Slovenskej republiky č. 161/2019 Z. z. o meradlách a metrologickej kontrole, s účinnosťou od </t>
    </r>
    <r>
      <rPr>
        <b/>
        <sz val="11"/>
        <color theme="1"/>
        <rFont val="Calibri"/>
        <family val="2"/>
        <charset val="238"/>
        <scheme val="minor"/>
      </rPr>
      <t xml:space="preserve">01.04.2023.
</t>
    </r>
    <r>
      <rPr>
        <sz val="11"/>
        <color theme="1"/>
        <rFont val="Calibri"/>
        <family val="2"/>
        <charset val="238"/>
        <scheme val="minor"/>
      </rPr>
      <t xml:space="preserve">
Opatrením sa zaviedla možnosť, aby sa váhy presnosti I. kategórie nepoužívali na váženie drahých kovov a kameňov, nakoľko sa určovanie hmotnosti striebra a strieborného tovaru vykonáva s presnosťou na celé gramy, pri ostatných drahých kovoch s presnosťou na 0,05 gramu, pričom je postačujúce pre obchodníkov s drahými kovmi disponovať váhami triedy presnosti II. </t>
    </r>
  </si>
  <si>
    <t xml:space="preserve">Opatrenie bude splnené prijatím nového zákona o ochrane spotrebiteľa.
Po schválení návrhu zákona bude ustanovenie § 18 ods. 7 odstránené, čo znamená splnenie opatrenia. </t>
  </si>
  <si>
    <t>Konkrétny rozsah dokumentácie stavebného zámeru potrebného pre vydanie Rozhodnutia o povolení stavby bude súčasťou príslušnej vyhlášky o forme a náležitostiach jednotlivých druhov podaní.
Opatrenie bolo po teoretickej stránke splnené zákonom č. 201/2022 Z. z. o výstavbe, s účinnosťou od 01.04.2024.</t>
  </si>
  <si>
    <r>
      <t xml:space="preserve">Opatrenie bolo splnené zákonom č. 69/2023 Z.z. o posudzovaní vplyvov na životné prostredie a o zmene a doplnení niektorých zákonov v znení neskorších predpisov a o zmene a doplnení niektorých zákonov, s účinnosťou od </t>
    </r>
    <r>
      <rPr>
        <b/>
        <sz val="11"/>
        <color theme="1"/>
        <rFont val="Calibri"/>
        <family val="2"/>
        <charset val="238"/>
        <scheme val="minor"/>
      </rPr>
      <t>01.04.2023.</t>
    </r>
    <r>
      <rPr>
        <sz val="11"/>
        <color theme="1"/>
        <rFont val="Calibri"/>
        <family val="2"/>
        <charset val="238"/>
        <scheme val="minor"/>
      </rPr>
      <t xml:space="preserve">
Za zvyčajných podmienok sa konzultácie a prejednania vykonávajú osobne, v prípade vyhlásenia výnimočného stavu, núdzového stavu a mimoriadnej situácie sa vykonávali len písomne, čo značne predlžovalo všetky procesy.</t>
    </r>
  </si>
  <si>
    <r>
      <t xml:space="preserve">Opatrenie bolo splnené Nálezom Ústavného súdu Slovenskej republiky PL. ÚS 14/2018-73 z decembra 2021 (491/2021 Z. z.), s účinnosťou od </t>
    </r>
    <r>
      <rPr>
        <b/>
        <sz val="11"/>
        <rFont val="Calibri"/>
        <family val="2"/>
        <charset val="238"/>
        <scheme val="minor"/>
      </rPr>
      <t>17.12.2021.</t>
    </r>
    <r>
      <rPr>
        <sz val="11"/>
        <rFont val="Calibri"/>
        <family val="2"/>
        <charset val="238"/>
        <scheme val="minor"/>
      </rPr>
      <t xml:space="preserve">
Na základe nálezu sa vypustili písmená b) a c) odseku 7 § 25b, čím došlo k čiastočnému splneniu podnetu a pre získanie povolenia na distribúciu alebo povolenia na predaj už nie je potrebné:
- splniť podmienku ročného objemu predaja minerálneho oleja minimálne 10 miliónov litrov, 
- ani splatiť vklad do základného imania v minimálnej výške 500 000 €.  </t>
    </r>
  </si>
  <si>
    <r>
      <t xml:space="preserve">Opatrenie bolo splnené vyhláškou č. 82/2023 Z. z., ktorou sa mení a dopĺňa vyhláška Ministerstva zdravotníctva Slovenskej republiky č. 533/2007 Z. z. o podrobnostiach o požiadavkách na zariadenia spoločného stravovania v znení neskorších predpisov, s účinnosťou od </t>
    </r>
    <r>
      <rPr>
        <b/>
        <sz val="11"/>
        <color theme="1"/>
        <rFont val="Calibri"/>
        <family val="2"/>
        <charset val="238"/>
        <scheme val="minor"/>
      </rPr>
      <t>01.04.2023</t>
    </r>
    <r>
      <rPr>
        <sz val="11"/>
        <color theme="1"/>
        <rFont val="Calibri"/>
        <family val="2"/>
        <charset val="238"/>
        <scheme val="minor"/>
      </rPr>
      <t xml:space="preserve">.
V prílohe č. 2 zostáva povinnosť vyznačiť na obale potraviny dátum a hodina otvorenia konzervy, odstraňuje sa povinnosť viesť evidenciu s uvedením dátumu a hodiny. </t>
    </r>
  </si>
  <si>
    <r>
      <t xml:space="preserve">Opatrenie bolo splnené zákonom č. 272/2023 Z.z. o zmene a doplnení niektorých zákonov v oblasti ochrany životného prostredia v súvislosti s reformou stavebnej legislatívy, s účinnosťou od </t>
    </r>
    <r>
      <rPr>
        <b/>
        <sz val="11"/>
        <color theme="1"/>
        <rFont val="Calibri"/>
        <family val="2"/>
        <charset val="238"/>
        <scheme val="minor"/>
      </rPr>
      <t>01.04.2024.</t>
    </r>
    <r>
      <rPr>
        <sz val="11"/>
        <color theme="1"/>
        <rFont val="Calibri"/>
        <family val="2"/>
        <charset val="238"/>
        <scheme val="minor"/>
      </rPr>
      <t xml:space="preserve">
Zákonom sa zaviedlo integrované konanie o povolení stavby a posudzovania vplyvov s cieľom zabezpečiť zjednodušenie a optimalizáciu procesov prípravy a povoľovania investičných projektov, so zachovaním všetkých environmentálnych štandardov a požiadaviek medzinárodných predpisov, a zároveň odstrániť prvky umožňujúce neodôvodnené prieťahy v konaniach.</t>
    </r>
  </si>
  <si>
    <r>
      <t xml:space="preserve">Opatrenie bolo splnené zákonom č. 456/2021 Z. z., ktorým sa mení a dopĺňa zákon č. 431/2002 Z. z. o účtovníctve v znení neskorších predpisov, s účinnosťou od </t>
    </r>
    <r>
      <rPr>
        <b/>
        <sz val="11"/>
        <color theme="1"/>
        <rFont val="Calibri"/>
        <family val="2"/>
        <charset val="238"/>
      </rPr>
      <t>01.01.2022.</t>
    </r>
    <r>
      <rPr>
        <sz val="11"/>
        <color theme="1"/>
        <rFont val="Calibri"/>
        <family val="2"/>
        <charset val="238"/>
      </rPr>
      <t xml:space="preserve">
Opatrením sa rozšírila možnosť inventarizácie zásob aj na nasledujúci mesiac po dni, ku ktorému sa zostavuje účtovná závierka, obdobne ako je to umožnené pri inom hmotnom majetku.</t>
    </r>
  </si>
  <si>
    <r>
      <t>Opatrenie bolo splnené zákonom č. 516/2022 Z.z., ktorým sa mení a dopĺňa zákon č. 222/2004 Z. z. o dani z pridanej hodnoty v znení neskorších predpisov, s účinnosťou od</t>
    </r>
    <r>
      <rPr>
        <b/>
        <sz val="11"/>
        <color theme="1"/>
        <rFont val="Calibri"/>
        <family val="2"/>
        <charset val="238"/>
      </rPr>
      <t xml:space="preserve"> 01.01.2023</t>
    </r>
    <r>
      <rPr>
        <sz val="11"/>
        <color theme="1"/>
        <rFont val="Calibri"/>
        <family val="2"/>
        <charset val="238"/>
      </rPr>
      <t xml:space="preserve">.
Opatrením sa umožnilo platiteľom dane registrovaným podľa § 4 alebo § 5, ktorí vykonávajú výlučne plnenia oslobodené od dane (platitelia § 4 – registrovaní z titulu dosiahnutia obratu výlučne z plnení podľa § 37 - § 39, zahraniční platitelia § 5 – len plnenia podľa § 28 - § 42) požiadať o zrušenie registrácie.
</t>
    </r>
  </si>
  <si>
    <r>
      <t>Opatrenie bolo splnené zákonom č. 516/2022 Z.z., ktorým sa mení a dopĺňa zákon č. 222/2004 Z. z. o dani z pridanej hodnoty v znení neskorších predpisov, s účinnosťou od</t>
    </r>
    <r>
      <rPr>
        <b/>
        <sz val="11"/>
        <color theme="1"/>
        <rFont val="Calibri"/>
        <family val="2"/>
        <charset val="238"/>
      </rPr>
      <t xml:space="preserve"> 01.01.2023</t>
    </r>
    <r>
      <rPr>
        <sz val="11"/>
        <color theme="1"/>
        <rFont val="Calibri"/>
        <family val="2"/>
        <charset val="238"/>
      </rPr>
      <t xml:space="preserve">.
Opatrením sa eliminuje nerovnaké zaobchádzanie pri oprave odpočítanej dane z dôvodu krádeže určitého tovaru (nebol odpisovaným majetkom, bol nadobudnutý na iný účel ako na ďalší predaj s obstarávacou cenou nižšou ako 1 700 eur a s dobou použiteľnosti dlhšou ako jeden rok). Nastane fikcia, že na tento tovar sa hľadí ako na odpisovaný majetok s dobou odpisovania 4 roky.
</t>
    </r>
  </si>
  <si>
    <r>
      <t xml:space="preserve">Opatrenie bolo splnené zákonom č. 516/2022 Z.z., ktorým sa mení a dopĺňa zákon č. 222/2004 Z. z. o dani z pridanej hodnoty v znení neskorších predpisov, s účinnosťou od </t>
    </r>
    <r>
      <rPr>
        <b/>
        <sz val="11"/>
        <color theme="1"/>
        <rFont val="Calibri"/>
        <family val="2"/>
        <charset val="238"/>
      </rPr>
      <t>01.01.2023.</t>
    </r>
    <r>
      <rPr>
        <sz val="11"/>
        <color theme="1"/>
        <rFont val="Calibri"/>
        <family val="2"/>
        <charset val="238"/>
      </rPr>
      <t xml:space="preserve">
Opatrením dochádza k zrušeniu povinnosti podať žiadosť o registráciu za platiteľa dane pre zdaniteľné osoby, ktoré poskytujú výlučne finančné alebo poisťovacie služby alebo oslobodený prenájom nehnuteľnosti. Opatením dochádza k eliminácii administratívnej záťaže zdaniteľných osôb a platiteľov dane v podávaní „nulových“ daňových priznaní, a v podávaní „nulových“ kontrolných výkazov.
</t>
    </r>
  </si>
  <si>
    <r>
      <t>Opatrenie bolo splnené zákonom č. 516/2022 Z.z., ktorým sa mení a dopĺňa zákon č. 222/2004 Z. z. o dani z pridanej hodnoty v znení neskorších predpisov, s účinnosťou od</t>
    </r>
    <r>
      <rPr>
        <b/>
        <sz val="11"/>
        <color theme="1"/>
        <rFont val="Calibri"/>
        <family val="2"/>
        <charset val="238"/>
      </rPr>
      <t xml:space="preserve"> 01.01.2023.</t>
    </r>
    <r>
      <rPr>
        <sz val="11"/>
        <color theme="1"/>
        <rFont val="Calibri"/>
        <family val="2"/>
        <charset val="238"/>
      </rPr>
      <t xml:space="preserve">
Opatrením dochádza k zrušeniu povinnosti podať žiadosť o registráciu za platiteľa dane pre zdaniteľné osoby, ktoré poskytujú výlučne finančné alebo poisťovacie služby alebo oslobodený prenájom nehnuteľnosti. Opatením dochádza k eliminácii administratívnej záťaže zdaniteľných osôb a platiteľov dane v podávaní „nulových“ daňových priznaní, a v podávaní „nulových“ kontrolných výkazov.
</t>
    </r>
  </si>
  <si>
    <r>
      <t xml:space="preserve">Opatrenie bolo splnené zákonom č. 344/2020 Z.z., ktorým sa mení a dopĺňa zákon č. 222/2004 Z. z. o dani z pridanej hodnoty v znení neskorších predpisov, s účinnosťou od </t>
    </r>
    <r>
      <rPr>
        <b/>
        <sz val="11"/>
        <color theme="1"/>
        <rFont val="Calibri"/>
        <family val="2"/>
        <charset val="238"/>
      </rPr>
      <t>01.07.2021</t>
    </r>
    <r>
      <rPr>
        <sz val="11"/>
        <color theme="1"/>
        <rFont val="Calibri"/>
        <family val="2"/>
        <charset val="238"/>
      </rPr>
      <t xml:space="preserve">.
Opatrením sa ustanovila možnosť platiteľa dane preukázať odoslanie alebo prepravu tovaru, ktorý dodáva, do miesta určenia na území tretích štátov, v prípadoch kedy podľa colných predpisov môže platiteľ dane podať ústne colné vyhlásenie na colný režim vývoz alebo v prípade vykonania úkonu považovaného podľa colných predpisov za colné vyhlásenie na colný režim vývoz, aj inými dôkazmi.
</t>
    </r>
  </si>
  <si>
    <r>
      <t xml:space="preserve">Opatrenie bolo splnené zákonom č. 408/2021 Z. z., ktorým sa mení a dopĺňa zákon č. 563/2009 Z. z. o správe daní (daňový poriadok) a o zmene a doplnení niektorých zákonov v znení neskorších predpisov a ktorým sa menia a dopĺňajú niektoré zákony, s účinnosťou od </t>
    </r>
    <r>
      <rPr>
        <b/>
        <sz val="11"/>
        <color theme="1"/>
        <rFont val="Calibri"/>
        <family val="2"/>
        <charset val="238"/>
      </rPr>
      <t>01.01.2022</t>
    </r>
    <r>
      <rPr>
        <sz val="11"/>
        <color theme="1"/>
        <rFont val="Calibri"/>
        <family val="2"/>
        <charset val="238"/>
      </rPr>
      <t xml:space="preserve">.
Opatrením došlo k upusteniu od oznamovania údajov a zníženiu administratívnej záťaže subjektov využívaním a prepojením informačných systémov verejnej správy s registrami finančnej správy.
</t>
    </r>
  </si>
  <si>
    <r>
      <t xml:space="preserve">Opatrenie bolo splnené zákonom č. 254/2021 Z. z., ktorým sa mení a dopĺňa zákon č. 98/2004 Z. z. o spotrebnej dani z minerálneho oleja v znení neskorších predpisov, s účinnosťou od </t>
    </r>
    <r>
      <rPr>
        <b/>
        <sz val="11"/>
        <color theme="1"/>
        <rFont val="Calibri"/>
        <family val="2"/>
        <charset val="238"/>
      </rPr>
      <t>01.07.2021</t>
    </r>
    <r>
      <rPr>
        <sz val="11"/>
        <color theme="1"/>
        <rFont val="Calibri"/>
        <family val="2"/>
        <charset val="238"/>
      </rPr>
      <t xml:space="preserve">.
Opatrením došlo k úprave ustanovení zákona súvisiacich s obchodovaním s daňovo zvýhodneným minerálnym olejom, ktorými sa spresňuje a zjednodušuje obchodovanie s týmito minerálnymi olejmi. Novelou zákona sa upustilo od povinnosti poskytnutia informácie o adrese umiestnenia prevádzkarne pre žiadateľa o vydanie povolenia v prípadoch jeho použitia podľa § 11 ods. 2 písm. d) zákona (použitie LPG konečným spotrebiteľom ako palivo).
</t>
    </r>
  </si>
  <si>
    <r>
      <t xml:space="preserve">Opatrenie bolo splnené vyhláškou č. 66/2023 Z.z., ktorou sa mení a dopĺňa vyhláška Ministerstva práce, sociálnych vecí a rodiny Slovenskej republiky č. 356/2007 Z. z., ktorou sa ustanovujú podrobnosti o požiadavkách a rozsahu výchovnej a vzdelávacej činnosti, o projekte výchovy a vzdelávania, vedení predpísanej dokumentácie a overovaní vedomostí účastníkov výchovnej a vzdelávacej činnosti, s účinnosťou od </t>
    </r>
    <r>
      <rPr>
        <b/>
        <sz val="11"/>
        <color theme="1"/>
        <rFont val="Calibri"/>
        <family val="2"/>
        <charset val="238"/>
        <scheme val="minor"/>
      </rPr>
      <t>01.03.2023</t>
    </r>
    <r>
      <rPr>
        <sz val="11"/>
        <color theme="1"/>
        <rFont val="Calibri"/>
        <family val="2"/>
        <charset val="238"/>
        <scheme val="minor"/>
      </rPr>
      <t>. 
V prílohe č. 7 bode 06.1 druhom odseku písm. F. 2 písm. c) sa znižuje rozsah potrebného praktického vzdelávania osôb na obsluhu elektrických vozíkov a vozíkov so spaľovacím motorom (vysokozdvíhacie s nosnosťou do 5 ton).</t>
    </r>
  </si>
  <si>
    <t>Tento návrh bol súčasťou novely zákony č. 355/2007 Z.z., ktorá neprešla schvaľovacím procesom v NRSR. Očakávame opätovné predloženie materiálu do legislatívneho procesu.</t>
  </si>
  <si>
    <r>
      <t>Opatrenie bolo splnené záknom č. 2/2023 Z.z., ktorým sa mení a dopĺňa zákon č. 220/2004 Z. z. o ochrane a využívaní poľnohospodárskej pôdy a o zmene zákona č. 245/2003 Z. z. o integrovanej prevencii a kontrole znečisťovania životného prostredia a o zmene a doplnení niektorých zákonov v znení neskorších predpisov a ktorým sa menia a dopĺňajú niektoré zákony, s účinnosťou od</t>
    </r>
    <r>
      <rPr>
        <b/>
        <sz val="11"/>
        <color theme="1"/>
        <rFont val="Calibri"/>
        <family val="2"/>
        <charset val="238"/>
        <scheme val="minor"/>
      </rPr>
      <t xml:space="preserve"> 01.09.2023.</t>
    </r>
    <r>
      <rPr>
        <sz val="11"/>
        <color theme="1"/>
        <rFont val="Calibri"/>
        <family val="2"/>
        <charset val="238"/>
        <scheme val="minor"/>
      </rPr>
      <t xml:space="preserve">
Opatrením došlo k zmene zdaňovania pozemkov – ostatných plôch používaných v poľnohospodárstve a lesnom hospodárstve. Znížilo sa daňové zaťaženie na rovnakú úroveň ako zdanenie ornej pôdy a lesných pozemkov.  </t>
    </r>
  </si>
  <si>
    <r>
      <t xml:space="preserve">Opatrenie bolo splnené zákonom č. 470/2021 Z. z., ktorým sa mení a dopĺňa zákon č. 582/2004 Z. z. o miestnych daniach a miestnom poplatku za komunálne odpady a drobné stavebné odpady v znení neskorších predpisov, s účinnosťou od </t>
    </r>
    <r>
      <rPr>
        <b/>
        <sz val="11"/>
        <color theme="1"/>
        <rFont val="Calibri"/>
        <family val="2"/>
        <charset val="238"/>
        <scheme val="minor"/>
      </rPr>
      <t>11.12.2021.</t>
    </r>
    <r>
      <rPr>
        <sz val="11"/>
        <color theme="1"/>
        <rFont val="Calibri"/>
        <family val="2"/>
        <charset val="238"/>
        <scheme val="minor"/>
      </rPr>
      <t xml:space="preserve">
Opatrením sa zaviedla paušálna daň za ubytovanie, čo prináša zníženie administratívnej záťaže prevádzkovateľom ubytovacích zariadení, nakoľko v prípade uplatňovania takejto dane nie je povinnosť viesť podrobnú evidenciu fyzických osôb, ktorým bolo poskytnuté ubytovanie.</t>
    </r>
  </si>
  <si>
    <r>
      <t xml:space="preserve">Opatrenie bolo splnené zákonom č. 339/2020 Z. z., ktorým sa mení a dopĺňa zákon č. 361/2014 Z. z. o dani z motorových vozidiel a o zmene a doplnení niektorých zákonov v znení neskorších predpisov, s účinnosťou od </t>
    </r>
    <r>
      <rPr>
        <b/>
        <sz val="11"/>
        <color theme="1"/>
        <rFont val="Calibri"/>
        <family val="2"/>
        <charset val="238"/>
        <scheme val="minor"/>
      </rPr>
      <t>01.12.2020.</t>
    </r>
    <r>
      <rPr>
        <sz val="11"/>
        <color theme="1"/>
        <rFont val="Calibri"/>
        <family val="2"/>
        <charset val="238"/>
        <scheme val="minor"/>
      </rPr>
      <t xml:space="preserve"> 
Zníženie ročných sadzieb dane z motorových vozidiel, úprava úľav na ročných sadzbách dane z titulu veku vozidla (ťahač, náves, autobus, nákladné vozidlo), zavedenie novej prílohy so sadzbami dane výlučne pre ťahač a náves bez potreby kombinovania do párov, prináša zníženie daňových nákladov pre podnikateľské subjekty. </t>
    </r>
  </si>
  <si>
    <r>
      <t xml:space="preserve">Opatrenie bolo splnené zákonom č. 496/2022 Z.z., ktorým sa mení a dopĺňa zákon č. 595/2003 Z. z. o dani z príjmov v znení neskorších predpisov a ktorým sa menia a dopĺňajú niektoré zákony, s účinnosťou od </t>
    </r>
    <r>
      <rPr>
        <b/>
        <sz val="11"/>
        <color theme="1"/>
        <rFont val="Calibri"/>
        <family val="2"/>
        <charset val="238"/>
        <scheme val="minor"/>
      </rPr>
      <t>01.01.2023</t>
    </r>
    <r>
      <rPr>
        <sz val="11"/>
        <color theme="1"/>
        <rFont val="Calibri"/>
        <family val="2"/>
        <charset val="238"/>
        <scheme val="minor"/>
      </rPr>
      <t>.
Opatrením sa zjednodušil administratívny proces spojený s transferovým oceňovaním - zaviedla sa možnosť predkladania dokumentácie o transferovom oceňovaní aj v inom, ako v štátnom jazyku a umožnilo sa vydanie APA rozhodnutia aj na viac ako 5 zdaňovacích období (tzv. rollback).</t>
    </r>
  </si>
  <si>
    <r>
      <t xml:space="preserve">Opatrenie bolo splnené zákonom č. 416/2020 Z.z., ktorým sa mení a dopĺňa zákon č. 595/2003 Z. z. o dani z príjmov v znení neskorších predpisov a ktorým sa menia a dopĺňajú niektoré zákony, s účinnosťou od </t>
    </r>
    <r>
      <rPr>
        <b/>
        <sz val="11"/>
        <color theme="1"/>
        <rFont val="Calibri"/>
        <family val="2"/>
        <charset val="238"/>
        <scheme val="minor"/>
      </rPr>
      <t>01.01.2022.</t>
    </r>
    <r>
      <rPr>
        <sz val="11"/>
        <color theme="1"/>
        <rFont val="Calibri"/>
        <family val="2"/>
        <charset val="238"/>
        <scheme val="minor"/>
      </rPr>
      <t xml:space="preserve">
Opatrením sa zrušila povinnosť doplatenia rozdielu na nižších zaplatených preddavkoch do lehoty na podanie daňového priznania.</t>
    </r>
  </si>
  <si>
    <r>
      <t xml:space="preserve">Opatrenie bolo splnené zákonom č. 69/2023 Z. z., ktorým sa dopĺňa zákon č. 24/2006 Z. z. o posudzovaní vplyvov na životné prostredie a o zmene a doplnení niektorých zákonov v znení neskorších predpisov a o zmene a doplnení niektorých zákonov, s účinnosťou od </t>
    </r>
    <r>
      <rPr>
        <b/>
        <sz val="11"/>
        <color rgb="FF000000"/>
        <rFont val="Calibri"/>
        <family val="2"/>
        <charset val="238"/>
      </rPr>
      <t>01.04.2023</t>
    </r>
    <r>
      <rPr>
        <sz val="11"/>
        <color rgb="FF000000"/>
        <rFont val="Calibri"/>
      </rPr>
      <t xml:space="preserve">.
Opatrením sa umožnilo začatie konania na základe odborného stanoviska štátneho orgánu ochrany prírody a krajiny (§30 ods. 2). V dôsledku tejto zmeny odpadla povinnosť navrhovateľa predkladať zámer podľa § 22 zákona. Proces je efektívnejší, pretože sa ďalej pokračuje prerokovaním návrhu rozsahu hodnotenia.
</t>
    </r>
  </si>
  <si>
    <r>
      <t>Opatrenie bolo splnené zákonom č. 488/2022 Z. z., ktorým sa mení a dopĺňa zákon č. 5/2004 Z. z. o službách zamestnanosti a o zmene a doplnení niektorých zákonov v znení neskorších predpisov a ktorým sa menia a dopĺňajú niektoré zákony, s účinnosťou od</t>
    </r>
    <r>
      <rPr>
        <b/>
        <sz val="11"/>
        <rFont val="Calibri"/>
        <family val="2"/>
        <charset val="238"/>
        <scheme val="minor"/>
      </rPr>
      <t xml:space="preserve"> 01.01.2023.</t>
    </r>
    <r>
      <rPr>
        <sz val="11"/>
        <rFont val="Calibri"/>
        <scheme val="minor"/>
      </rPr>
      <t xml:space="preserve">
Prijatím zákona došlo k zavedeniu poskytovania údajov v rozsahu a štruktúre podľa zákona o službách zamestnanosti Ústrediu práce, sociálnych vecí a rodiny elektronicky použitím informačného systému služieb zamestnanosti. Elektronicky poskytnuté údaje sú podkladom pre správy o činnosti poskytovateľov neštátnych služieb zamestnanosti za príslušný kalendárny rok. Odstránila sa písomná forma predkladania uvedených dokumentov a spracovanie údajov v listinnej forme.</t>
    </r>
  </si>
  <si>
    <r>
      <t xml:space="preserve">Opatrenie bolo splnené zákonom č. 76/2021 Z. z., ktorým sa mení a dopĺňa zákon č. 311/2001 Z. z. Zákonník práce v znení neskorších predpisov a ktorým sa menia a dopĺňajú niektoré zákony, s účinnosťou </t>
    </r>
    <r>
      <rPr>
        <b/>
        <sz val="11"/>
        <rFont val="Calibri"/>
        <family val="2"/>
        <charset val="238"/>
      </rPr>
      <t>01.03.2021</t>
    </r>
    <r>
      <rPr>
        <sz val="11"/>
        <rFont val="Calibri"/>
        <family val="2"/>
        <charset val="238"/>
      </rPr>
      <t xml:space="preserve">.
Opatrením sa  zjednotil spôsob zaokrúhľovania medzi zákonom o minimálnej mzde a Zákonníkom práce (§ 120), čo prispieva k odstráneniu aplikačných problémov v praxi. </t>
    </r>
  </si>
  <si>
    <r>
      <t xml:space="preserve">Opatrenie bolo splnené zákonom č. 488/2022 Z. z., ktorým sa mení a dopĺňa zákon č. 5/2004 Z. z. o službách zamestnanosti a o zmene a doplnení niektorých zákonov v znení neskorších predpisov a ktorým sa menia a dopĺňajú niektoré zákony, s účinnosťou od </t>
    </r>
    <r>
      <rPr>
        <b/>
        <sz val="11"/>
        <rFont val="Calibri"/>
        <family val="2"/>
        <charset val="238"/>
        <scheme val="minor"/>
      </rPr>
      <t>01.01.2023.</t>
    </r>
    <r>
      <rPr>
        <sz val="11"/>
        <rFont val="Calibri"/>
        <scheme val="minor"/>
      </rPr>
      <t xml:space="preserve">
Vypustila sa požiadavka na vykonanie testu trhu práce pri vydávaní potvrdenia o možnosti obsadenia voľného pracovného miesta, ktoré zodpovedá vysokokvalifikovanému zamestnaniu v prípade, ak štátny príslušník tretej krajiny žiada o obnovenie modrej karty na to isté pracovné miesto u toho istého zamestnávateľa. Uvedeným sa uľahčuje zotrvanie štátneho príslušníka tretej krajiny na rovnakom pracovnom mieste po jeho zapracovaní u zamestnávateľa.</t>
    </r>
  </si>
  <si>
    <r>
      <t>Opatrenie bolo splnené zákonom č. 294/2020 Z. z., ktorým sa mení a dopĺňa zákon č. 663/2007 Z. z. o minimálnej mzde v znení neskorších predpisov a ktorým sa mení a dopĺňa zákon č. 311/2001 Z. z. Zákonník práce v znení neskorších predpisov, s účinnosťou</t>
    </r>
    <r>
      <rPr>
        <b/>
        <sz val="11"/>
        <rFont val="Calibri"/>
        <family val="2"/>
        <charset val="238"/>
        <scheme val="minor"/>
      </rPr>
      <t xml:space="preserve"> 01.01.2021.</t>
    </r>
    <r>
      <rPr>
        <sz val="11"/>
        <rFont val="Calibri"/>
        <scheme val="minor"/>
      </rPr>
      <t xml:space="preserve">
Z dôvodu prehľadnosti sa sumy minimálnych nárokov budú oznamovať najneskôr do 1.11.</t>
    </r>
  </si>
  <si>
    <r>
      <t>Opatrenie bolo splnené zákonom č. 76/2021 Z. z., ktorým sa mení a dopĺňa zákon č. 311/2001 Z. z. Zákonník práce v znení neskorších predpisov a ktorým sa menia a dopĺňajú niektoré zákony, s účinnosťou</t>
    </r>
    <r>
      <rPr>
        <b/>
        <sz val="11"/>
        <rFont val="Calibri"/>
        <family val="2"/>
        <charset val="238"/>
        <scheme val="minor"/>
      </rPr>
      <t xml:space="preserve"> 01.03.2021.</t>
    </r>
    <r>
      <rPr>
        <sz val="11"/>
        <rFont val="Calibri"/>
        <scheme val="minor"/>
      </rPr>
      <t xml:space="preserve">
Opatrením sa z dôvodu potrieb aplikačnej praxe upresnilo, ktoré plnenia poskytované podľa § 152 nie sú mzdou.</t>
    </r>
  </si>
  <si>
    <r>
      <t xml:space="preserve">Opatrenie bolo splnené zákonom č. 76/2021 Z. z., ktorým sa mení a dopĺňa zákon č. 311/2001 Z. z. Zákonník práce v znení neskorších predpisov a ktorým sa menia a dopĺňajú niektoré zákony, s účinnosťou </t>
    </r>
    <r>
      <rPr>
        <b/>
        <sz val="11"/>
        <rFont val="Calibri"/>
        <family val="2"/>
        <charset val="238"/>
        <scheme val="minor"/>
      </rPr>
      <t>01.03.2021.</t>
    </r>
    <r>
      <rPr>
        <sz val="11"/>
        <rFont val="Calibri"/>
        <scheme val="minor"/>
      </rPr>
      <t xml:space="preserve">
Opatrením sa z dôvodu potrieb aplikačnej praxe spresnilo  ustanovenie, že u zamestnanca, ktorý má pružný pracovný čas (§ 88 Zákonníka práce), a teda si môže sám určovať začiatok a koniec svojej prítomnosti v práci sa v prípade pracovnej cesty pružný pracovný čas na daný deň ruší. V odseku 2 sa opatrením zaviedli výnimky. Význam zrušenia pružného pracovného času nastáva vtedy, ak pracovná cesta z hľadiska jej začiatku a konca zasahuje do voľby zamestnanca ohľadom príchodu do práce a odchodu z práce vo voliteľnom pracovnom čase. Aj v tomto prípade sa však strany môžu dohodnúť inak (pretože napr. skorší príchod zamestnanca automaticky nemusí znamenať, že zamestnanec musí odpracovať na pracovisku fixne aj zvyšok pracovnej zmeny, ale ak je možnosť vyrovnať tento pracovný čas v pružnom pracovnom období alebo zamestnancovi chýba pracovný čas môže byť v záujme zamestnanca odísť z pracoviska podľa potreby). Zároveň sa umožňuje, aby zamestnávateľ po dohode so zástupcami zamestnancov (pozn. pružný pracovný čas sa zavádza po dohode s nimi) určil ďalšie prípady, kedy sa pružný pracovný čas neuplatní (napr. ak školenie na pracovisku zasahuje aj do voliteľného pracovného času).</t>
    </r>
  </si>
  <si>
    <r>
      <t xml:space="preserve">Opatrenie bolo splnené zákonom č. 350/2022 Z. z., ktorým sa mení a dopĺňa zákon č. 311/2001 Z. z. Zákonník práce v znení neskorších predpisov a ktorým sa menia a dopĺňajú niektoré zákony, s účinnosťou od </t>
    </r>
    <r>
      <rPr>
        <b/>
        <sz val="11"/>
        <rFont val="Calibri"/>
        <family val="2"/>
        <charset val="238"/>
        <scheme val="minor"/>
      </rPr>
      <t xml:space="preserve">01.11.2022. </t>
    </r>
    <r>
      <rPr>
        <sz val="11"/>
        <rFont val="Calibri"/>
        <scheme val="minor"/>
      </rPr>
      <t xml:space="preserve">
Zákonom sa upravili náležitosti pracovnej zmluvy, pričom sa spružnila možnosť dojednania niektorých vedľajších podmienok.</t>
    </r>
  </si>
  <si>
    <r>
      <t xml:space="preserve">Opatrenie bolo splnené zákonom č. 350/2022 Z. z., ktorým sa mení a dopĺňa zákon č. 311/2001 Z. z. Zákonník práce v znení neskorších predpisov a ktorým sa menia a dopĺňajú niektoré zákony, s účinnosťou od </t>
    </r>
    <r>
      <rPr>
        <b/>
        <sz val="11"/>
        <rFont val="Calibri"/>
        <family val="2"/>
        <charset val="238"/>
        <scheme val="minor"/>
      </rPr>
      <t>01.11.2022.</t>
    </r>
    <r>
      <rPr>
        <sz val="11"/>
        <rFont val="Calibri"/>
        <scheme val="minor"/>
      </rPr>
      <t xml:space="preserve"> 
Novelizáciou odpadá povinnosť uzatvárania dodatkov pracovnej zmluvy z dôvodu zmeny miesta výkonu práce.</t>
    </r>
  </si>
  <si>
    <r>
      <t xml:space="preserve">Opatrenie bolo splnené zákonom č. 350/2022 Z. z., ktorým sa mení a dopĺňa zákon č. 311/2001 Z. z. Zákonník práce v znení neskorších predpisov a ktorým sa menia a dopĺňajú niektoré zákony, s účinnosťou od </t>
    </r>
    <r>
      <rPr>
        <b/>
        <sz val="11"/>
        <rFont val="Calibri"/>
        <family val="2"/>
        <charset val="238"/>
      </rPr>
      <t>01.11.2022</t>
    </r>
    <r>
      <rPr>
        <sz val="11"/>
        <rFont val="Calibri"/>
        <family val="2"/>
        <charset val="238"/>
      </rPr>
      <t>. 
Z aplikačnej praxe vyplynula nutnosť zadefinovať pojem "trvanie pracovného pomeru", čo prispieva k zvýšeniu právnej istoty.</t>
    </r>
  </si>
  <si>
    <r>
      <t>Opatrenie bolo splnené zákonom č. 76/2021 Z. z., ktorým sa mení a dopĺňa zákon č. 311/2001 Z. z. Zákonník práce v znení neskorších predpisov a ktorým sa menia a dopĺňajú niektoré zákony, s účinnosťou</t>
    </r>
    <r>
      <rPr>
        <b/>
        <sz val="11"/>
        <rFont val="Calibri"/>
        <family val="2"/>
        <charset val="238"/>
        <scheme val="minor"/>
      </rPr>
      <t xml:space="preserve"> 01.03.2021</t>
    </r>
    <r>
      <rPr>
        <sz val="11"/>
        <rFont val="Calibri"/>
        <scheme val="minor"/>
      </rPr>
      <t>.
Z aplikačnej praxe vyplynula nutnosť</t>
    </r>
    <r>
      <rPr>
        <sz val="11"/>
        <color theme="1"/>
        <rFont val="Calibri"/>
        <scheme val="minor"/>
      </rPr>
      <t xml:space="preserve"> spresniť ustanovenie, ktorým sa zo zákona predlžuje skúšobná doba, ak zamestnanec neodpracoval pracovnú zmenu, ktorú mal podľa rozvrhu pracovných zmien odpracovať v príslušný pracovný deň, príčom sa skúšobná doba predĺži o kalendárny deň (t. j. za deň nevykonávania práce sa skúšobná doba predĺži o jeden kalendárny deň, čo vyplýva aj toho, že ide o dobu, t. j. úsek, ktorý sa neprerušuje).</t>
    </r>
  </si>
  <si>
    <r>
      <t xml:space="preserve">Opatrenie bolo splnené zákonom č. 350/2022 Z. z., ktorým sa mení a dopĺňa zákon č. 311/2001 Z. z. Zákonník práce v znení neskorších predpisov a ktorým sa menia a dopĺňajú niektoré zákony, s účinnosťou od </t>
    </r>
    <r>
      <rPr>
        <b/>
        <sz val="11"/>
        <rFont val="Calibri"/>
        <family val="2"/>
        <charset val="238"/>
        <scheme val="minor"/>
      </rPr>
      <t xml:space="preserve">01.11.2022. </t>
    </r>
    <r>
      <rPr>
        <sz val="11"/>
        <rFont val="Calibri"/>
        <scheme val="minor"/>
      </rPr>
      <t xml:space="preserve">
Opatrením bola ustanovená minimálna dĺžka úložnej lehoty zásielky v prípade doručovania písomností poštovým podnikom vzhľadom na rozdielnu prax uplatňovania tohto ustanovenia a rozdielne názory súdov na otázku možnosti jej skrátenia podľa poštových podmienok.</t>
    </r>
  </si>
  <si>
    <r>
      <t xml:space="preserve">Opatrenie bolo splnené zákonom č. 407/2021 Z. z., ktorým sa mení a dopĺňa zákon č. 462/2007 Z. z. o organizácii pracovného času v doprave a o zmene a doplnení zákona č. 125/2006 Z. z. o inšpekcii práce a o zmene a doplnení zákona č. 82/2005 Z. z. o nelegálnej práci a nelegálnom zamestnávaní a o zmene a doplnení niektorých zákonov v znení zákona č. 309/2007 Z. z. v znení neskorších predpisov a ktorým sa menia a dopĺňajú niektoré zákony, s účinnosťou od </t>
    </r>
    <r>
      <rPr>
        <b/>
        <sz val="11"/>
        <rFont val="Calibri"/>
        <family val="2"/>
        <charset val="238"/>
      </rPr>
      <t>02.02.2022.</t>
    </r>
    <r>
      <rPr>
        <sz val="11"/>
        <rFont val="Calibri"/>
        <family val="2"/>
        <charset val="238"/>
      </rPr>
      <t xml:space="preserve"> 
Opatrením došlo k zavedeniu definície zamestnanca vyslaného na výkon prác pri poskytovaní služieb podľa § 5 ods. 6 písm. a),  ktorý sa nepovažuje za vyslaného  v zmysle § 5a Zákonníka práce, na ktorého sa neuplatňujú pravidlá uvedené v § 5 Zákonníka práce.</t>
    </r>
  </si>
  <si>
    <r>
      <t xml:space="preserve">Opatrenie bolo splnené zákonom č. 73/2021 Z. z. ktorým sa mení a dopĺňa zákon č. 125/2006 Z. z. o inšpekcii práce a o zmene a doplnení zákona č. 82/2005 Z. z. o nelegálnej práci a nelegálnom zamestnávaní a o zmene a doplnení niektorých zákonov v znení neskorších predpisov a ktorým sa mení a dopĺňa zákon č. 124/2006 Z. z. o bezpečnosti a ochrane zdravia pri práci a o zmene a doplnení niektorých zákonov v znení neskorších predpisov, s účinnosťou od </t>
    </r>
    <r>
      <rPr>
        <b/>
        <sz val="11"/>
        <rFont val="Calibri"/>
        <family val="2"/>
        <charset val="238"/>
        <scheme val="minor"/>
      </rPr>
      <t>01.04.2021.</t>
    </r>
    <r>
      <rPr>
        <sz val="11"/>
        <rFont val="Calibri"/>
        <scheme val="minor"/>
      </rPr>
      <t xml:space="preserve"> 
Zákonom bol zjednodušený proces vydávania osvedčení a preukazov fyzickým osobám na vykonávanie činnosti ako napríklad revízny technik, osoby na obsluhu kotla, osoby na obsluhu mobilného žeriava tým, že sa kompetencia vydávať predmetné preukazy  a osvedčenia odobrala inšpektorátom práce a túto už budú vykonávať oprávnené právnické osoby. </t>
    </r>
  </si>
  <si>
    <r>
      <t xml:space="preserve">Opatrenie bolo splnené spustením projektu EESSI od </t>
    </r>
    <r>
      <rPr>
        <b/>
        <sz val="11"/>
        <rFont val="Calibri"/>
        <family val="2"/>
        <charset val="238"/>
        <scheme val="minor"/>
      </rPr>
      <t>5.6.2021</t>
    </r>
    <r>
      <rPr>
        <sz val="11"/>
        <rFont val="Calibri"/>
        <family val="2"/>
        <charset val="238"/>
        <scheme val="minor"/>
      </rPr>
      <t xml:space="preserve">. Opatrenie má pozitívny dopad na zamestnávateľov a samostatne zárobkovo činné osoby (SZČO) v podobe rýchlejšieho vybavovania podaní klientov (došlo k automatizácii niektorých procesov); zahraničná inštitúcia si už prostredníctvom EESSI môže sama overiť, aká legislatíva a na aké obdobie bola určená, t. j. či danej osobe bol vystavený formulár PD A1, príp. bola určená iná legislatíva, preto tento dokument už nie je nevyhnutné žiadať od zamestnanca/SZČO;  jednoduchšie a rýchlejšie overovanie platnosti formulárov PD A1, oznamovanie zmien s tým súvisiacich, poskytovanie informácií medzi inštitúciami je z časového hľadiska efektívnejšie, vzhľadom na to, že informácia sa nezasiela (až na výnimočné prípady) poštovou prepravou. </t>
    </r>
  </si>
  <si>
    <r>
      <t xml:space="preserve">Opatrenie bolo splnené  zákonom č. 125/2022 Z.z., ktorým sa mení a dopĺňa zákon č. 461/2003 Z. z. o sociálnom poistení v znení neskorších predpisov a ktorým sa menia a dopĺňajú niektoré zákony, s účinnosťou od </t>
    </r>
    <r>
      <rPr>
        <b/>
        <sz val="11"/>
        <rFont val="Calibri"/>
        <family val="2"/>
        <charset val="238"/>
        <scheme val="minor"/>
      </rPr>
      <t>01.06.2022</t>
    </r>
    <r>
      <rPr>
        <sz val="11"/>
        <rFont val="Calibri"/>
        <family val="2"/>
        <charset val="238"/>
        <scheme val="minor"/>
      </rPr>
      <t>.
Zavedenie evidencie uplatňovaných odvodovo odpočítateľných položiek Sociálnou poisťovňou a sprístupňovanie informácie o nemožnosti uplatňovania odvodovo odpočítateľnej položky u konkrétneho zamestnanca - dohodára odstraňuje negatívny dopad na zamestnávateľa v prípadoch, ak dohodár svojmu zamestnávateľovi z rôznych príčin neoznámi, že odvodovo odpočítateľnú položku si už uplatnil z inej dohody.</t>
    </r>
  </si>
  <si>
    <r>
      <t xml:space="preserve">Opatrenie bolo splnené  zákonom č. 125/2022 Z.z., ktorým sa mení a dopĺňa zákon č. 461/2003 Z. z. o sociálnom poistení v znení neskorších predpisov a ktorým sa menia a dopĺňajú niektoré zákony, s účinnosťou od </t>
    </r>
    <r>
      <rPr>
        <b/>
        <sz val="11"/>
        <rFont val="Calibri"/>
        <family val="2"/>
        <charset val="238"/>
        <scheme val="minor"/>
      </rPr>
      <t>01.06.2022</t>
    </r>
    <r>
      <rPr>
        <sz val="11"/>
        <rFont val="Calibri"/>
        <family val="2"/>
        <charset val="238"/>
        <scheme val="minor"/>
      </rPr>
      <t>.
Zamestnávatelia od 1. júna 2022 majú povinnosť predkladať Sociálnej poisťovni tlačivo, na ktorom sa preukazuje dočasná pracovná neschopnosť zamestnanca, ktorého dočasná pracovná neschopnosť trvá dlhšie ako 10 dní, už len ak dočasná pracovná neschopnosť nebola zaznamenaná v systéme elektronického zdravotníctva. Uvedené predstavuje významné zníženie povinnosti zamestnávateľov.</t>
    </r>
  </si>
  <si>
    <r>
      <t xml:space="preserve">Opatrenie bolo splnené  zákonom č. 125/2022 Z.z., ktorým sa mení a dopĺňa zákon č. 461/2003 Z. z. o sociálnom poistení v znení neskorších predpisov a ktorým sa menia a dopĺňajú niektoré zákony, s účinnosťou od </t>
    </r>
    <r>
      <rPr>
        <b/>
        <sz val="11"/>
        <rFont val="Calibri"/>
        <family val="2"/>
        <charset val="238"/>
        <scheme val="minor"/>
      </rPr>
      <t>01.06.2022</t>
    </r>
    <r>
      <rPr>
        <sz val="11"/>
        <rFont val="Calibri"/>
        <family val="2"/>
        <charset val="238"/>
        <scheme val="minor"/>
      </rPr>
      <t xml:space="preserve">.
Zamestnávatelia s účinnosťou od 1.6.2022 nemajú povinnosť oznamovať skutočnosti významne ovplyvňujúce sociálne poistenie (jeho prerušenie) vzniknuté z dôvodu vzniku a zániku trvania dočasnej pracovnej neschopnosti zamestnanca, ak dočasná pracovná neschopnosť bola zaznamenaná v systéme elektronického zdravotníctva. </t>
    </r>
  </si>
  <si>
    <r>
      <t xml:space="preserve">Opatrenie bolo splnené vyhláškou č. 66/2023 Z.z., ktorou sa mení a dopĺňa vyhláška Ministerstva práce, sociálnych vecí a rodiny Slovenskej republiky č. 356/2007 Z. z., ktorou sa ustanovujú podrobnosti o požiadavkách a rozsahu výchovnej a vzdelávacej činnosti, o projekte výchovy a vzdelávania, vedení predpísanej dokumentácie a overovaní vedomostí účastníkov výchovnej a vzdelávacej činnosti, s účinnosťou od </t>
    </r>
    <r>
      <rPr>
        <b/>
        <sz val="11"/>
        <color theme="1"/>
        <rFont val="Calibri"/>
        <family val="2"/>
        <charset val="238"/>
        <scheme val="minor"/>
      </rPr>
      <t>01.03.2023.</t>
    </r>
    <r>
      <rPr>
        <sz val="11"/>
        <color theme="1"/>
        <rFont val="Calibri"/>
        <family val="2"/>
        <charset val="238"/>
        <scheme val="minor"/>
      </rPr>
      <t xml:space="preserve"> 
V §2 ods. 1 sa zvýšil počet osôb z 35 na 45 účastníkov. </t>
    </r>
  </si>
  <si>
    <r>
      <t>Opatrenie bolo splnené zákonom č. 114/2022 Z.z., ktorým sa mení a dopĺňa zákon č. 124/2006 Z. z. o bezpečnosti a ochrane zdravia pri práci a o zmene a doplnení niektorých zákonov v znení neskorších predpisov a ktorým sa menia a dopĺňajú niektoré zákony, s účinnosťou od</t>
    </r>
    <r>
      <rPr>
        <b/>
        <sz val="11"/>
        <color theme="1"/>
        <rFont val="Calibri"/>
        <family val="2"/>
        <charset val="238"/>
      </rPr>
      <t xml:space="preserve"> 01.01.2023.</t>
    </r>
    <r>
      <rPr>
        <sz val="11"/>
        <color theme="1"/>
        <rFont val="Calibri"/>
        <family val="2"/>
        <charset val="238"/>
      </rPr>
      <t xml:space="preserve"> 
V §21 ods. 14 sa vypustila povinnosť oprávneného subjektu zasielať zmenu týkajúcu sa IČO.</t>
    </r>
  </si>
  <si>
    <r>
      <t xml:space="preserve">Opatrenie bolo splnené zákonom č. 114/2022 Z.z., ktorým sa mení a dopĺňa zákon č. 124/2006 Z. z. o bezpečnosti a ochrane zdravia pri práci a o zmene a doplnení niektorých zákonov v znení neskorších predpisov a ktorým sa menia a dopĺňajú niektoré zákony , s účinnosťou od </t>
    </r>
    <r>
      <rPr>
        <b/>
        <sz val="11"/>
        <color theme="1"/>
        <rFont val="Calibri"/>
        <family val="2"/>
        <charset val="238"/>
      </rPr>
      <t>01.01.2023.</t>
    </r>
    <r>
      <rPr>
        <sz val="11"/>
        <color theme="1"/>
        <rFont val="Calibri"/>
        <family val="2"/>
        <charset val="238"/>
      </rPr>
      <t xml:space="preserve"> 
Opatrením sa zosúladila lehota na spísanie záznamu o registrovanom pracovnom úraze a na zaslanie záznamu o registrovanom pracovnom úraze - 8 dní. </t>
    </r>
  </si>
  <si>
    <r>
      <t xml:space="preserve">Opatrenie bolo splnené zákonom č. 114/2022 Z.z., ktorým sa mení a dopĺňa zákon č. 124/2006 Z. z. o bezpečnosti a ochrane zdravia pri práci a o zmene a doplnení niektorých zákonov v znení neskorších predpisov a ktorým sa menia a dopĺňajú niektoré zákony, s účinnosťou od </t>
    </r>
    <r>
      <rPr>
        <b/>
        <sz val="11"/>
        <color theme="1"/>
        <rFont val="Calibri"/>
        <family val="2"/>
        <charset val="238"/>
      </rPr>
      <t>01.01.2023</t>
    </r>
    <r>
      <rPr>
        <sz val="11"/>
        <color theme="1"/>
        <rFont val="Calibri"/>
        <family val="2"/>
        <charset val="238"/>
      </rPr>
      <t xml:space="preserve">. 
Opatrením sa zadefinovala jasne lehota na zaslanie záznamu o registrovanom pracovnom úraze. </t>
    </r>
  </si>
  <si>
    <r>
      <t>Opatrenie bolo splnené vyhláškou č. 238/2023 Z.z., ktorou sa mení a dopĺňa vyhláška Ministerstva dopravy a výstavby Slovenskej republiky č. 137/2018 Z. z., ktorou sa ustanovujú podrobnosti v oblasti technickej kontroly v znení neskorších predpisov; s účinnosťou od</t>
    </r>
    <r>
      <rPr>
        <b/>
        <sz val="11"/>
        <color theme="1"/>
        <rFont val="Calibri"/>
        <family val="2"/>
        <charset val="238"/>
      </rPr>
      <t xml:space="preserve"> 01.07.2023</t>
    </r>
    <r>
      <rPr>
        <sz val="11"/>
        <color theme="1"/>
        <rFont val="Calibri"/>
        <family val="2"/>
        <charset val="238"/>
      </rPr>
      <t>. 
Opatrením sa doplnila možnosť, že súčasťou samostatného rozširovacieho školenia bude aj školenie zamerané na rozšírenie chýbajúcich kategórií vozidiel a nebude potrebné absolvovať samostatné základné školenie.</t>
    </r>
  </si>
  <si>
    <r>
      <t xml:space="preserve">Opatrenie bolo splnené vyhláškou č. 238/2023 Z.z., ktorou sa mení a dopĺňa vyhláška Ministerstva dopravy a výstavby Slovenskej republiky č. 137/2018 Z. z., ktorou sa ustanovujú podrobnosti v oblasti technickej kontroly v znení neskorších predpisov; s účinnosťou od </t>
    </r>
    <r>
      <rPr>
        <b/>
        <sz val="11"/>
        <color theme="1"/>
        <rFont val="Calibri"/>
        <family val="2"/>
        <charset val="238"/>
      </rPr>
      <t xml:space="preserve">01.07.2023. </t>
    </r>
    <r>
      <rPr>
        <sz val="11"/>
        <color theme="1"/>
        <rFont val="Calibri"/>
        <family val="2"/>
        <charset val="238"/>
      </rPr>
      <t xml:space="preserve"> 
V § 31 ods. 3 sa ustanovilo, že základné školenie okrem základných tém môže obsahovať aj rozšírené zameranie na vykonávanie technickej kontroly na vydanie prepravného povolenia.</t>
    </r>
  </si>
  <si>
    <r>
      <t xml:space="preserve">Prijatím metodického pokynu sa definoval mechanizmus výpočtu pre uplatňovanie nárokov zhotoviteľov vzhľadom na preukázateľne nepredvídateľné nárasty cien stavebných materiálov tak, aby bola splnená podmienka preukázania príčinnej súvislosti medzi skokovým nepredvídateľným nárastom vybraných stavebných materiálov spôsobených pandémiou COVID-19 a vojnovým konfliktom na Ukrajine. Metodický pokyn nadobudol účinnosť dňa </t>
    </r>
    <r>
      <rPr>
        <b/>
        <sz val="11"/>
        <color theme="1"/>
        <rFont val="Calibri"/>
        <family val="2"/>
        <charset val="238"/>
        <scheme val="minor"/>
      </rPr>
      <t>23.09.2022</t>
    </r>
    <r>
      <rPr>
        <sz val="11"/>
        <color theme="1"/>
        <rFont val="Calibri"/>
        <family val="2"/>
        <charset val="238"/>
        <scheme val="minor"/>
      </rPr>
      <t>.
Link: https://www.mindop.sk/ministerstvo-1/doprava-3/institut-dopravnej-politiky/indexacne-vzorce/stavby</t>
    </r>
  </si>
  <si>
    <r>
      <t xml:space="preserve">Opatrenie bolo splnené zákonom č. 8/2023 Z. z., ktorým sa mení a dopĺňa zákon č. 513/1991 Zb. Obchodný zákonník v znení neskorších predpisov a ktorým sa menia a dopĺňajú niektoré zákony,
s účinnosťou od </t>
    </r>
    <r>
      <rPr>
        <b/>
        <sz val="11"/>
        <rFont val="Calibri"/>
        <family val="2"/>
        <charset val="238"/>
        <scheme val="minor"/>
      </rPr>
      <t>01.02.2023</t>
    </r>
    <r>
      <rPr>
        <sz val="11"/>
        <rFont val="Calibri"/>
        <family val="2"/>
        <charset val="238"/>
        <scheme val="minor"/>
      </rPr>
      <t xml:space="preserve">.
V zmysle novely zákona obchodnú spoločnosť s ručením obmedzeným je možné založiť už aj prostredníctvom na to určeného elektronického formulára na vytvorenie štandardizovaného vzoru spoločenskej zmluvy. 
(link: https://www.justice.gov.sk/sluzby/obchodny-register/informacie-k-elektronickym-podaniam/)
</t>
    </r>
  </si>
  <si>
    <r>
      <t>Podnik alebo organizačnú zložku podniku  zahraničnej právnickej osoby, ktorá má sídlo v EÚ alebo EHP, je možné zriadiť zjednodušene, a to prostredníctvom na to určeného elektronického formulára. Opatrenie je účinné od</t>
    </r>
    <r>
      <rPr>
        <b/>
        <sz val="11"/>
        <rFont val="Calibri"/>
        <family val="2"/>
        <charset val="238"/>
        <scheme val="minor"/>
      </rPr>
      <t xml:space="preserve"> 01.02.2023. </t>
    </r>
    <r>
      <rPr>
        <sz val="11"/>
        <rFont val="Calibri"/>
        <family val="2"/>
        <charset val="238"/>
        <scheme val="minor"/>
      </rPr>
      <t xml:space="preserve">
(link: https://www.justice.gov.sk/sluzby/obchodny-register/informacie-k-elektronickym-podaniam/
</t>
    </r>
  </si>
  <si>
    <r>
      <t xml:space="preserve">Opatrenie bolo splnené zákonom č. 257/2022 Z.z., ktorým sa mení a dopĺňa zákon Slovenskej národnej rady č. 330/1991 Zb. o pozemkových úpravách, usporiadaní pozemkového vlastníctva, pozemkových úradoch, pozemkovom fonde a o pozemkových spoločenstvách v znení neskorších predpisov a ktorým sa menia a dopĺňajú niektoré zákony, účinnosťou od </t>
    </r>
    <r>
      <rPr>
        <b/>
        <sz val="11"/>
        <color theme="1"/>
        <rFont val="Calibri"/>
        <family val="2"/>
        <charset val="238"/>
      </rPr>
      <t>01.01.2023.</t>
    </r>
    <r>
      <rPr>
        <sz val="11"/>
        <color theme="1"/>
        <rFont val="Calibri"/>
        <family val="2"/>
        <charset val="238"/>
      </rPr>
      <t xml:space="preserve"> 
Úprava bola vložená do § 50 ods., kde sa ustanovila lehota 60 dní, čo zvyšuje právnu istotu a predvídateľnosť právneho systému.</t>
    </r>
  </si>
  <si>
    <r>
      <t xml:space="preserve">Opatrenie bolo splnené vyhláškou č. 348/2022 Z.z., ktorou sa mení vyhláška Štatistického úradu Slovenskej republiky č. 292/2020 Z. z., ktorou sa vydáva Program štátnych štatistických zisťovaní na roky 2021 až 2023 v znení vyhlášky č. 393/2021 Z. z.  s účinnosťou od </t>
    </r>
    <r>
      <rPr>
        <b/>
        <sz val="11"/>
        <rFont val="Calibri"/>
        <family val="2"/>
        <charset val="238"/>
      </rPr>
      <t>01.01.2023.</t>
    </r>
    <r>
      <rPr>
        <sz val="11"/>
        <rFont val="Calibri"/>
        <family val="2"/>
        <charset val="238"/>
      </rPr>
      <t xml:space="preserve"> 
Sledovanie vybraných ukazovateľov na úrovni závodov v Štvrťročnom výkaze produkčných odvetví (PROD 3-04) bolo zrušené v čl. I bodoch 5 a 6 vyhlášky č. 348/2022 Z.z.. V prílohe č. 1 Charakteristiky štátnych štatistických zisťovaní tridsiatom bode boli v písm. a) vypustené slová „a jeho závodov“ a v písm. b) boli vypustené slová „vybrané ukazovatele na úrovni jednotlivých závodov a údaje o novovzniknutých závodných jednotkách“.</t>
    </r>
  </si>
  <si>
    <r>
      <t xml:space="preserve">Opatrenie bolo splnené vyhláškou Ministerstva investícií, regionálneho rozvoja a informatizácie Slovenskej republiky č. 511/2022 Z. z. o uznaných spôsoboch autorizácie, účinná od </t>
    </r>
    <r>
      <rPr>
        <b/>
        <sz val="11"/>
        <color theme="1"/>
        <rFont val="Calibri"/>
        <family val="2"/>
        <charset val="238"/>
      </rPr>
      <t xml:space="preserve">01.01.2023.
</t>
    </r>
    <r>
      <rPr>
        <sz val="11"/>
        <color theme="1"/>
        <rFont val="Calibri"/>
        <family val="2"/>
        <charset val="238"/>
      </rPr>
      <t xml:space="preserve">
V §1 boli zadefinované rozšírené formy elektronického podpisu. 
</t>
    </r>
  </si>
  <si>
    <r>
      <t xml:space="preserve">Opatrenie bolo splnené zákonom č. 309/2023 Z.z., o premenách obchodných spoločností a družstiev a o zmene a doplnení niektorých zákonov, s účinnosťou od </t>
    </r>
    <r>
      <rPr>
        <b/>
        <sz val="11"/>
        <rFont val="Calibri"/>
        <family val="2"/>
        <charset val="238"/>
      </rPr>
      <t>01.01.2024</t>
    </r>
    <r>
      <rPr>
        <sz val="11"/>
        <rFont val="Calibri"/>
        <family val="2"/>
        <charset val="238"/>
      </rPr>
      <t>.</t>
    </r>
    <r>
      <rPr>
        <sz val="11"/>
        <color rgb="FF00B050"/>
        <rFont val="Calibri"/>
        <family val="2"/>
        <charset val="238"/>
      </rPr>
      <t xml:space="preserve">
</t>
    </r>
    <r>
      <rPr>
        <sz val="11"/>
        <rFont val="Calibri"/>
        <family val="2"/>
        <charset val="238"/>
      </rPr>
      <t xml:space="preserve">
Novela zákona obsahuje komplexnú úpravu zdaňovania zamestnaneckých opcií. Moment zdanenia pri akciách a obchodných podieloch nadobudnutých zamestnancami nastáva až v momente ich predaja a nie v momente nadobudnutia za zákonom stanovených podmienok.  
</t>
    </r>
  </si>
  <si>
    <r>
      <t xml:space="preserve">Opatrenie bude splnené prijatím návrhu zákona, ktorým sa menia a dopĺňajú niektoré zákony v súvislosti so zlepšovaním podnikateľského prostredia a znižovaním administratívnej záťaže, očakávaná účinnosť zákona je k </t>
    </r>
    <r>
      <rPr>
        <b/>
        <sz val="11"/>
        <rFont val="Calibri"/>
        <family val="2"/>
        <charset val="238"/>
        <scheme val="minor"/>
      </rPr>
      <t>01.07.2024.</t>
    </r>
    <r>
      <rPr>
        <sz val="11"/>
        <rFont val="Calibri"/>
        <family val="2"/>
        <charset val="238"/>
        <scheme val="minor"/>
      </rPr>
      <t xml:space="preserve">
Čl. II: Zákon č. 94/2013 Z. z.: § 33 ods. 4
V § 33 ods. 4 sa zavádza výnimka z povinnosti disponovať určenými meradlami v každej predajni (povinnosť platí rovnako aj predaj tovaru mimo prevádzkarne) pre obchodníkov, ktorí obchodujú výlučne so strieborným tovarom, pri ktorom hmotnosť jedného kusu neprevyšuje 10 gramov. 
</t>
    </r>
  </si>
  <si>
    <r>
      <t>Opatrenie bude splnené prijatím návrhu zákona, ktorým sa menia a dopĺňajú niektoré zákony v súvislosti so zlepšovaním podnikateľského prostredia a znižovaním administratívnej záťaže, očakávaná účinnosť zákona je k</t>
    </r>
    <r>
      <rPr>
        <b/>
        <sz val="11"/>
        <rFont val="Calibri"/>
        <family val="2"/>
        <charset val="238"/>
        <scheme val="minor"/>
      </rPr>
      <t xml:space="preserve"> 01.07.2024.</t>
    </r>
    <r>
      <rPr>
        <sz val="11"/>
        <rFont val="Calibri"/>
        <family val="2"/>
        <charset val="238"/>
        <scheme val="minor"/>
      </rPr>
      <t xml:space="preserve">
Čl. II zákon č. 94/2013 Z. z.: § 25 ods. 1.
V § 25 ods. 1 sa zrušila povinnosť označovať tovar s veľmi nízkou hmotnosťou ustanovený všeobecne záväzným právnym predpisom zodpovednostnou značkou. </t>
    </r>
  </si>
  <si>
    <r>
      <t xml:space="preserve">Opatrenie bude splnené prijatím návrhu zákona, ktorým sa menia a dopĺňajú niektoré zákony v súvislosti so zlepšovaním podnikateľského prostredia a znižovaním administratívnej záťaže, očakávaná účinnosť zákona je k </t>
    </r>
    <r>
      <rPr>
        <b/>
        <sz val="11"/>
        <rFont val="Calibri"/>
        <family val="2"/>
        <charset val="238"/>
        <scheme val="minor"/>
      </rPr>
      <t>01.07.2024.</t>
    </r>
    <r>
      <rPr>
        <sz val="11"/>
        <rFont val="Calibri"/>
        <family val="2"/>
        <charset val="238"/>
        <scheme val="minor"/>
      </rPr>
      <t xml:space="preserve">
Čl. I zákon č. 251/2012 Z. z.: § 76 ods. 10.
Zmenou § 76 ods. 10 sa zjednoduší oboznamovanie odberateľov o plánovanej výmene určeného meradla, popri písomnom oznámení termínu plánovanej výmeny určeného meradla bude umožnená aj elektronická forma, a to či už zaslaním SMS alebo e-mailovej správy na kontaktnú adresu odberateľa, v prípadoch, ak prevádzkovateľ distribučnej siete takýmito údajmi disponuje.</t>
    </r>
  </si>
  <si>
    <r>
      <t xml:space="preserve">Opatrenie bude splnené prijatím návrhu zákona, ktorým sa menia a dopĺňajú niektoré zákony v súvislosti so zlepšovaním podnikateľského prostredia a znižovaním administratívnej záťaže, očakávaná účinnosť zákona je k </t>
    </r>
    <r>
      <rPr>
        <b/>
        <sz val="11"/>
        <rFont val="Calibri"/>
        <family val="2"/>
        <charset val="238"/>
        <scheme val="minor"/>
      </rPr>
      <t>01.07.2024</t>
    </r>
    <r>
      <rPr>
        <sz val="11"/>
        <rFont val="Calibri"/>
        <family val="2"/>
        <charset val="238"/>
        <scheme val="minor"/>
      </rPr>
      <t>.
Čl. I zákon č. 251/2012 Z. z.: § 73 ods. 4.
Novelizáciou zákona sa rozšíri povinnosť umožniť prevádzkovateľovi distribučnej siete kontrolu odberného plynového zariadenia alebo určeného meradla aj na vlastníka nehnuteľnosti, keďže tento častokrát disponuje ako právnymi, tak aj technickými nástrojmi potrebnými na realizáciu kontroly odberného plynového zariadenia.</t>
    </r>
  </si>
  <si>
    <r>
      <t xml:space="preserve">Opatrenie bolo splnené zákonom č. 200/2022 Z.z. o územnom plánování, s účinnosťou od </t>
    </r>
    <r>
      <rPr>
        <b/>
        <sz val="11"/>
        <color theme="1"/>
        <rFont val="Calibri"/>
        <family val="2"/>
        <charset val="238"/>
      </rPr>
      <t>01.01.2024</t>
    </r>
    <r>
      <rPr>
        <sz val="11"/>
        <color theme="1"/>
        <rFont val="Calibri"/>
        <family val="2"/>
        <charset val="238"/>
      </rPr>
      <t xml:space="preserve">.
Ustanovením v § 38 sa do právneho poriadku zaviedla povinnosť dotknutých právnických osôb viesť a pravidelne aktualizovať najmenej raz za 4 roky v informačnom systéme dokumentáciu o umiestnení, technických parametroch a kapacitách stavieb dopravnej infraštruktúry, o ich súčastiach a o ochranných pásmach a uchovávať dokumentáciu aktuálneho zhotovenia existujúcej dopravnej stavby, dokumentáciu, ktorá obsahuje priestorovú polohu umiestnenia technickej infraštruktúry a vymedzenia jej ochranných pásiem a bezpečnostných pásiem a uchovávať dokumentáciu aktuálneho zhotovenia existujúcej technickej stavby. </t>
    </r>
  </si>
  <si>
    <r>
      <t xml:space="preserve">Opatrenie bolo splnené zákonom č. 248/2022 Z.z. ktorým sa mení a dopĺňa zákon č. 311/2001 Z. z. Zákonník práce v znení neskorších predpisov a ktorým sa menia a dopĺňajú niektoré zákony, s účinnosťou od </t>
    </r>
    <r>
      <rPr>
        <b/>
        <sz val="11"/>
        <color theme="1"/>
        <rFont val="Calibri"/>
        <family val="2"/>
        <charset val="238"/>
        <scheme val="minor"/>
      </rPr>
      <t>01.01.2023.</t>
    </r>
    <r>
      <rPr>
        <sz val="11"/>
        <color theme="1"/>
        <rFont val="Calibri"/>
        <family val="2"/>
        <charset val="238"/>
        <scheme val="minor"/>
      </rPr>
      <t xml:space="preserve">
V § 228a sa zaviedol inštitút sezónneho zamestnávania a upravili sa podmienky, za ktorých sa môže uzatvoriť dohoda o pracovnej činnosti a jej náležitosti (dohoda o pracovnej činnosti na výkon sezónnej práce) → predmetom je vykonávanie (nie vykonanie) druhovo určenej práce, t. j. jej zameranie je na opakovanosť vykonávania práce toho istého druhu (napr. upratovacie práce). </t>
    </r>
  </si>
  <si>
    <t>Cieľom opatrenia je zrušenie vedenia a zasielania evidenčných listov dôchodkového poistenia, nakoľko v súčasnosti zamestnávatelia zasielajú obdobné údaje v mesačných výkazoch poistného a príspevkov. Vzhľadom na to, že zamestnávatelia v mesačných výkazoch nevykazujú zatiaľ všetky potrebné informácie, je potrebné vykonať potrebné zmeny, aby opatrenie mohlo byť implementované. Cieľom opatrenia je zníženie administratívnej záťaže zamestnávateľov.</t>
  </si>
  <si>
    <t xml:space="preserve">Opatrenie bude splnené novelizáciou vyhlášky č. 119/2013 Z. z., ktorou sa vykonávajú niektoré ustanovenia zákona č. 94/2013 Z. z. o puncovníctve a skúšaní drahých kovov (puncový zákon) a o zmene niektorých zákonov.
Čl. I vyhláška č. 119/2013 Z. z.
</t>
  </si>
  <si>
    <r>
      <t xml:space="preserve">Opatrenie bolo splnené zákonom č. 125/2022 Z. z., ktorým sa mení a dopĺňa zákon č. 461/2003 Z. z. o sociálnom poistení v znení neskorších predpisov a ktorým sa menia a dopĺňajú niektoré zákony, s účinnosťou od </t>
    </r>
    <r>
      <rPr>
        <b/>
        <sz val="11"/>
        <color theme="1"/>
        <rFont val="Calibri"/>
        <family val="2"/>
        <charset val="238"/>
      </rPr>
      <t>01.01.2023.</t>
    </r>
    <r>
      <rPr>
        <sz val="11"/>
        <color theme="1"/>
        <rFont val="Calibri"/>
        <family val="2"/>
        <charset val="238"/>
      </rPr>
      <t xml:space="preserve"> 
Zrušila sa povinnosť zamestnávateľa podávať prihlášku a odhlášku pri každom vzniku alebo zániku dôchodkového poistenia dohodára s odvodovou úľavou z dôvodu prekročenia hranice príjmu do 200 eur. </t>
    </r>
  </si>
  <si>
    <r>
      <t>Opatrenie bolo splnené zákonom č. 247/2022 Z. z., ktorým sa mení a dopĺňa zákon č. 473/2005 Z.z. o poskytovaní služieb v oblasti súkromnej bezpečnosti a o zmene a doplnení niektorých zákonov (zákon o súkromnej bezpečnosti), s účinnosťou od</t>
    </r>
    <r>
      <rPr>
        <b/>
        <sz val="11"/>
        <color theme="1"/>
        <rFont val="Calibri"/>
        <family val="2"/>
        <charset val="238"/>
      </rPr>
      <t xml:space="preserve"> 01.01.2024.
</t>
    </r>
    <r>
      <rPr>
        <sz val="11"/>
        <color theme="1"/>
        <rFont val="Calibri"/>
        <family val="2"/>
        <charset val="238"/>
      </rPr>
      <t xml:space="preserve">
Opatrením sa mení spôsob vykonávania skúšky: ústna časť skúšky sa vypúšťa a skúška bude len v podobe elektronického skúšobného testu. Zároveň z dôvodu zavedenia novej formy skúšky, ktorá sa nebude vykonávať v priestoroch akreditovanej osoby, stráca opodstatnenosť povinnosť akreditovanej osoby poskytovať pomôcky, prostriedky  a priestory, alebo sa inak spolupodieľala na vykonaní skúšky.</t>
    </r>
  </si>
  <si>
    <r>
      <t>Opatrenie bolo splnené zákonom č. 516/2022 Z. z., ktorým sa mení a dopĺňa zákon č. 222/2004 Z. z. o dani z pridanej hodnoty v znení neskorších predpisov, s účinnosťou od</t>
    </r>
    <r>
      <rPr>
        <b/>
        <sz val="11"/>
        <color theme="1"/>
        <rFont val="Calibri"/>
        <family val="2"/>
        <charset val="238"/>
        <scheme val="minor"/>
      </rPr>
      <t xml:space="preserve"> 01.01.2023.</t>
    </r>
    <r>
      <rPr>
        <sz val="11"/>
        <color theme="1"/>
        <rFont val="Calibri"/>
        <family val="2"/>
        <charset val="238"/>
        <scheme val="minor"/>
      </rPr>
      <t xml:space="preserve">
V §25a ods. S písm. a) sa zjemnili zákonné podmienky vzniku nevymožiteľnej pohľadávky.
</t>
    </r>
  </si>
  <si>
    <r>
      <t xml:space="preserve">Navrhované opatrenie bude splnené pri najbližšej novele zákona č. 492/2009 Z. z., tak aby bol dodržaný termín účinnosti opatrenia - </t>
    </r>
    <r>
      <rPr>
        <b/>
        <sz val="11"/>
        <color theme="1"/>
        <rFont val="Calibri"/>
        <family val="2"/>
        <charset val="238"/>
        <scheme val="minor"/>
      </rPr>
      <t>01.01.2025.</t>
    </r>
  </si>
  <si>
    <r>
      <t>Opatrenie bolo splnené opatrením, ktorým sa mení a dopĺňa opatrenie Národnej banky Slovenska z 21. júna 2021 č. 7/2021 o predkladaní výkazov platobnou inštitúciou, pobočkou
zahraničnej platobnej inštitúcie, inštitúciou elektronických peňazí alebo pobočkou
zahraničnej inštitúcie elektronických peňazí na štatistické účely, účinný od</t>
    </r>
    <r>
      <rPr>
        <b/>
        <sz val="11"/>
        <rFont val="Calibri"/>
        <family val="2"/>
        <charset val="238"/>
        <scheme val="minor"/>
      </rPr>
      <t xml:space="preserve"> 01.07.2024.</t>
    </r>
    <r>
      <rPr>
        <sz val="11"/>
        <rFont val="Calibri"/>
        <family val="2"/>
        <charset val="238"/>
        <scheme val="minor"/>
      </rPr>
      <t xml:space="preserve">
Prijatím opatrenia sa znížil rozsah štatistického vykazovania, nakoľko došlo k zrušeniu vykazovania duplicitných informácií. Opatrenie prináša zníženie administratívnej záťaže dotknutých subjektov.</t>
    </r>
  </si>
  <si>
    <t>Novela zákona je v legislatívnom procese, aktuálne je po MPK (LP/2022/573). Obdržané boli viaceré zásadné pripomienky, ktoré MF SR analyzuje a diskutuje, pričom  zjednotenie registrácie nie je predmetom napadnutia zásadnou pripomienkou. Pravdepodobný termín účinnosti právnej úpravy 1.1.2025.
Opatrením dochádza k zjednodušeniu registrácie, a to tak, že subjekty budú mať už len jedno registračné číslo (predtým registrácia na odber elektriny oslobodenej od dane, registrácia oprávneného spotrebiteľa elektriny). Po novom, ak je subjekt registrovaný za platiteľa dane z elektriny, nemusí sa registrovať na odber elektriny oslobodenej od dane, a teda mať dve rôzne registračné čísla, ale podá len žiadosť o vydanie povolenia na oslobodenú elektrinu. Zároveň v prípade žiadosti o vydanie povolenia nie je potrebné špecifikovať konkrétneho dodávateľa elektriny, čím sa povolenie stáva univerzálne voči všetkým dodávateľom.</t>
  </si>
  <si>
    <t>Zjednodušíme proces registrácie spojený s odberom elektriny oslobodenej od dane</t>
  </si>
  <si>
    <r>
      <t xml:space="preserve">Opatrenie bude splnené prijatím návrhu zákona, ktorým sa menia a dopĺňajú niektoré zákony v súvislosti so zlepšovaním podnikateľského prostredia a znižovaním administratívnej záťaže, očakávaná účinnosť zákona je k </t>
    </r>
    <r>
      <rPr>
        <b/>
        <sz val="11"/>
        <rFont val="Calibri"/>
        <family val="2"/>
        <charset val="238"/>
        <scheme val="minor"/>
      </rPr>
      <t>01.07.2024</t>
    </r>
    <r>
      <rPr>
        <sz val="11"/>
        <rFont val="Calibri"/>
        <family val="2"/>
        <charset val="238"/>
        <scheme val="minor"/>
      </rPr>
      <t xml:space="preserve">.
Čl. I zákon č. 251/2012 Z. z.: § 9 ods. 3.
Navrhovaná zmena právnej úpravy zmierňuje limitáciu počtu držiteľov povolenia na podnikanie v energetike, pre ktorých môže odborne spôsobilá osoba vykonávať funkciu zodpovedného zástupcu. V zmysle navrhovanej právnej úpravy môže zodpovedný zástupca vykonávať túto funkciu pre troch držiteľov povolenia. Navrhovanou zmenou sa zjednoduší prístup k získaniu povolenia na podnikanie v energetike.
</t>
    </r>
  </si>
  <si>
    <t>Cieľom opatrenia je odstránenie problémov aplikačnej praxe, keď pri predaji vozidla súkromnej osobe nedôjde k odhláseniu vozidla z koncesie na výkon taxislužby a vozidlo musí nový majiteľ podrobiť emisnej a technickej kontrole. V zmysle opatrenia sa navrhuje, že ak sa dopravný úrad dozvie, že došlo k zmene držiteľa vozidla a vozidlo už neslúži pre účely taxislužby, dopravný správny orgán vyradí takéto vozidlo z evidencie vozidiel taxislužby, vzhľadom na to, že vozidlo bolo predané súkromnej osobe.</t>
  </si>
  <si>
    <r>
      <t xml:space="preserve">Opatrenie bude splnené prijatím návrhu zákona, ktorým sa menia a dopĺňajú niektoré zákony v súvislosti so zlepšovaním podnikateľského prostredia a znižovaním administratívnej záťaže, očakávaná účinnosť zákona je k </t>
    </r>
    <r>
      <rPr>
        <b/>
        <sz val="11"/>
        <rFont val="Calibri"/>
        <family val="2"/>
        <charset val="238"/>
      </rPr>
      <t>01.07.2024</t>
    </r>
    <r>
      <rPr>
        <sz val="11"/>
        <rFont val="Calibri"/>
        <family val="2"/>
        <charset val="238"/>
      </rPr>
      <t xml:space="preserve">.
Čl. III zákon č. 18/2018 Z. z.: § 3 ods. 5.
</t>
    </r>
    <r>
      <rPr>
        <sz val="11"/>
        <rFont val="Calibri"/>
        <family val="2"/>
        <charset val="238"/>
      </rPr>
      <t xml:space="preserve">
V praxi dochádza k nejasnostiam, ako je potrebné aplikovať úpravu súvisiacu so získavaním súhlasu pri spracúvaní osobných údajov zosnulých osôb, a preto neprináša želaný efekt (napr. jeden pozostalý udelil súhlas, pričom často iba konkludentne, zatiaľ čo iný pozostalý ho následne mohol odvolať). </t>
    </r>
  </si>
  <si>
    <r>
      <t xml:space="preserve">Opatrenie bude splnené prijatím návrhu zákona, ktorým sa menia a dopĺňajú niektoré zákony v súvislosti so zlepšovaním podnikateľského prostredia a znižovaním administratívnej záťaže, očakávaná účinnosť zákona je k </t>
    </r>
    <r>
      <rPr>
        <b/>
        <sz val="11"/>
        <rFont val="Calibri"/>
        <family val="2"/>
        <charset val="238"/>
      </rPr>
      <t>01.07.2024</t>
    </r>
    <r>
      <rPr>
        <sz val="11"/>
        <rFont val="Calibri"/>
        <family val="2"/>
        <charset val="238"/>
      </rPr>
      <t xml:space="preserve">.
Čl. I zákon č. 251/2012 Z. z.: § 9 ods. 3.
Navrhovaná zmena právnej úpravy zmierňuje limitáciu počtu držiteľov povolenia na podnikanie v energetike, pre ktorých môže odborne spôsobilá osoba vykonávať funkciu zodpovedného zástupcu. V zmysle navrhovanej právnej úpravy môže zodpovedný zástupca vykonávať túto funkciu pre troch držiteľov povolenia. Navrhovanou zmenou sa zjednoduší prístup k získaniu povolenia na podnikanie v energetike.
</t>
    </r>
  </si>
  <si>
    <t xml:space="preserve">Na základe vyjadrenia MD SR sa plánuje revízia legislatívy týkajúcej sa autoškôl a kurzov, ktorá zníži administratívnu záťaž prevádzkovateľov autoškôl.
</t>
  </si>
  <si>
    <t xml:space="preserve">Na základe vyjadrenia MD SR sa plánuje revízia legislatívy týkajúcej sa autoškôl a kurzov. Cieľom opatrenia je predchádzať duplcitinému absolvovaniu už získaných kurzov, čo zníži časové aj administratívne náklady.
</t>
  </si>
  <si>
    <r>
      <t xml:space="preserve">Opatrenie bolo splnené výhláškou č. 82/2023 Z. z., ktorou sa mení a dopĺňa vyhláška Ministerstva zdravotníctva Slovenskej republiky č. 533/2007 Z. z. o podrobnostiach o požiadavkách na zariadenia spoločného stravovania v znení neskorších predpisov, s účinnosťou od </t>
    </r>
    <r>
      <rPr>
        <b/>
        <sz val="11"/>
        <rFont val="Calibri"/>
        <family val="2"/>
        <charset val="238"/>
      </rPr>
      <t>01.04.2023.</t>
    </r>
    <r>
      <rPr>
        <sz val="11"/>
        <rFont val="Calibri"/>
        <family val="2"/>
        <charset val="238"/>
      </rPr>
      <t xml:space="preserve">
Prijatím opatrenia sa predĺži doba, počas ktorej sa môžu podávať hotové pokrmy po ich tepelnom dohotovení obdobne, ako to je v ČR.</t>
    </r>
  </si>
  <si>
    <t>Opatrením došlo k sprehľadneniu všetkých akceptovaných zdravotných tvrdení, ktoré môžu výrobcovia uvádzať na obaloch potravín.Usmernenie k výživovým a zdravotným tvrdeniam bolo zverejnené na stránke ÚVZ: 
https://www.uvzsr.sk/web/uvz/vyzivove-a-zdravotne-tvrdenia-o-potravinach</t>
  </si>
  <si>
    <t xml:space="preserve">Na základe vyjadrenia MD SR sa plánuje revízia legislatívy týkajúcej sa autoškôl a kurzov. Cieľom opatrenia je umožnenie rozdelenia inštruktorov na tých, ktorí sa venujú teoretickej výčbe a na tých, ktorí vedú praktickú časť. Uvedené zjednoduší autoškolám zabezpečenie výučby.
</t>
  </si>
  <si>
    <r>
      <t xml:space="preserve">Opatrenie bude splnené prijatím návrhu zákona, ktorým sa menia a dopĺňajú niektoré zákony v súvislosti so zlepšovaním podnikateľského prostredia a znižovaním administratívnej záťaže, očakávaná účinnosť zákona je k </t>
    </r>
    <r>
      <rPr>
        <b/>
        <sz val="11"/>
        <rFont val="Calibri"/>
        <family val="2"/>
        <charset val="238"/>
      </rPr>
      <t>01.07.2024.</t>
    </r>
    <r>
      <rPr>
        <sz val="11"/>
        <rFont val="Calibri"/>
        <family val="2"/>
        <charset val="238"/>
      </rPr>
      <t xml:space="preserve">
Čl. III zákon č. 18/2018 Z. z.: § 87 ods. 20.
Navrhovanou zmenou dochádza k zníženiu časových a administratívnych nákladov podnikateľských subjektov (monitorujúce subjekty) vynakladaných na získavanie a štúdium informácií týkajúcich sa napríklad kritérií na udelenie akreditácie obsiahnutých vo všeobecných právnych predpisoch vydávaných ÚOOÚ SR.</t>
    </r>
  </si>
  <si>
    <r>
      <t xml:space="preserve">Opatrenie bude splnené prijatím návrhu zákona, ktorým sa menia a dopĺňajú niektoré zákony v súvislosti so zlepšovaním podnikateľského prostredia a znižovaním administratívnej záťaže, očakávaná účinnosť zákona je k </t>
    </r>
    <r>
      <rPr>
        <b/>
        <sz val="11"/>
        <rFont val="Calibri"/>
        <family val="2"/>
        <charset val="238"/>
      </rPr>
      <t>01.07.2024.</t>
    </r>
    <r>
      <rPr>
        <sz val="11"/>
        <rFont val="Calibri"/>
        <family val="2"/>
        <charset val="238"/>
      </rPr>
      <t xml:space="preserve">
Čl. III zákon č. 18/2018 Z. z.: § 88 ods. 19.
Navrhovanou zmenou dochádza k zníženiu časových a administratívnych nákladov podnikateľských subjektov (certifikačné subjekty) vynakladaných na získavanie a štúdium informácií týkajúcich sa napríklad kritérií na udelenie akreditácie obsiahnutých vo všeobecných právnych predpisoch vydávaných ÚOOÚ SR.</t>
    </r>
  </si>
  <si>
    <r>
      <t xml:space="preserve">Opatrenie bude splnené prijatím návrhu zákona, ktorým sa menia a dopĺňajú niektoré zákony v súvislosti so zlepšovaním podnikateľského prostredia a znižovaním administratívnej záťaže, očakávaná účinnosť zákona je k </t>
    </r>
    <r>
      <rPr>
        <b/>
        <sz val="11"/>
        <rFont val="Calibri"/>
        <family val="2"/>
        <charset val="238"/>
      </rPr>
      <t>01.07.2024.</t>
    </r>
    <r>
      <rPr>
        <sz val="11"/>
        <rFont val="Calibri"/>
        <family val="2"/>
        <charset val="238"/>
      </rPr>
      <t xml:space="preserve">
Čl. III zákon č. 18/2018 Z. z.: § 106 ods. 3.
Vypustením ustanovenia dochádza k zosúladeniu národnej legislatívy s právom Európskej únie. Subjektívna lehota na uloženie pokuty mala význam v čase, keď sa uplatňoval zákon č. 122/2013 Z. z., ktorý bol transpozíciou Smernice Európskeho parlamentu a Rady 95/46/ES z 25. októbra 1995 o ochrane fyzických osôb pri spracúvaní údajov a voľnom pohybe týchto údajov. Vypustenie navrhovaného ustanovenia § 106 ods. 3 zo zákona č. 18/2018 Z. z. tak bude mať pozitívny vplyv na podnikateľské prostredie v zachovaní právnej istoty, v zmysle zaručenia spôsobu, akým bude úrad v konaní postupovať.</t>
    </r>
  </si>
  <si>
    <t>Opatrenie bude zapracované do pripravovanej novely zákona č. 461/2003 Z.z. o sociálnom poistení v roku 2024.</t>
  </si>
  <si>
    <t xml:space="preserve">Elektronizácia tohto úkonu zabezpečí pre zamestnávateľa rýchle riešenie podozrenia na porušenie liečebného režimu jeho zamestnancom. </t>
  </si>
  <si>
    <t>Opatrenie umožní uľahčenie platieb poistného v systéme elektronických služieb Sociálnej poisťovne.</t>
  </si>
  <si>
    <r>
      <t xml:space="preserve">Opatrenie bude splnené prijatím návrhu zákona, ktorým sa menia a dopĺňajú niektoré zákony v súvislosti so zlepšovaním podnikateľského prostredia a znižovaním administratívnej záťaže, očakávaná účinnosť zákona je k </t>
    </r>
    <r>
      <rPr>
        <b/>
        <sz val="11"/>
        <rFont val="Calibri"/>
        <family val="2"/>
        <charset val="238"/>
      </rPr>
      <t>01.07.2024</t>
    </r>
    <r>
      <rPr>
        <sz val="11"/>
        <rFont val="Calibri"/>
        <family val="2"/>
        <charset val="238"/>
      </rPr>
      <t xml:space="preserve">.
Čl. I zákon č. 251/2012 Z. z.: § 12 ods. 13.
Zrušením povinnosti zasielať distribútorovi tlačivo Osvedčenie na výstavbu energetického zariadenia, ako prílohu k žiadosti o pripojenie zariadenia na výrobu elektriny do prenosovej sústavy alebo do distribučnej siete, sa zníži administratívna záťaž podnikateľských subjektov. </t>
    </r>
  </si>
  <si>
    <r>
      <t xml:space="preserve">Opatrenie bolo splnené  zákonom č. 125/2022 Z.z., ktorým sa mení a dopĺňa zákon č. 461/2003 Z. z. o sociálnom poistení v znení neskorších predpisov a ktorým sa menia a dopĺňajú niektoré zákony, s účinnosťou od </t>
    </r>
    <r>
      <rPr>
        <b/>
        <sz val="11"/>
        <rFont val="Calibri"/>
        <family val="2"/>
        <charset val="238"/>
      </rPr>
      <t>01.06.2022</t>
    </r>
    <r>
      <rPr>
        <sz val="11"/>
        <rFont val="Calibri"/>
        <family val="2"/>
        <charset val="238"/>
      </rPr>
      <t>.
Zamestnávatelia od 1. júna 2022 majú povinnosť predkladať Sociálnej poisťovni tlačivo, na ktorom sa preukazuje dočasná pracovná neschopnosť zamestnanca, ktorého dočasná pracovná neschopnosť trvá dlhšie ako 10 dní, už len ak dočasná pracovná neschopnosť nebola zaznamenaná v systéme elektronického zdravotníctva. Uvedené predstavuje významné zníženie povinnosti zamestnávateľov.</t>
    </r>
  </si>
  <si>
    <r>
      <t xml:space="preserve">Opatrenie bolo splnené zákonom č. 350/2022 Z. z., ktorým sa mení a dopĺňa zákon č. 311/2001 Z. z. Zákonník práce v znení neskorších predpisov a ktorým sa menia a dopĺňajú niektoré zákony, s účinnosťou od </t>
    </r>
    <r>
      <rPr>
        <b/>
        <sz val="11"/>
        <rFont val="Calibri"/>
        <family val="2"/>
        <charset val="238"/>
      </rPr>
      <t xml:space="preserve">01.11.2022. </t>
    </r>
    <r>
      <rPr>
        <sz val="11"/>
        <rFont val="Calibri"/>
        <family val="2"/>
        <charset val="238"/>
      </rPr>
      <t xml:space="preserve">
Opatrením bola ustanovená minimálna dĺžka úložnej lehoty zásielky v prípade doručovania písomností poštovým podnikom vzhľadom na rozdielnu prax uplatňovania tohto ustanovenia a rozdielne názory súdov na otázku možnosti jej skrátenia podľa poštových podmienok.</t>
    </r>
  </si>
  <si>
    <r>
      <t>Opatrenie bolo splnené zákonom č. 76/2021 Z. z., ktorým sa mení a dopĺňa zákon č. 311/2001 Z. z. Zákonník práce v znení neskorších predpisov a ktorým sa menia a dopĺňajú niektoré zákony, s účinnosťou</t>
    </r>
    <r>
      <rPr>
        <b/>
        <sz val="11"/>
        <rFont val="Calibri"/>
        <family val="2"/>
        <charset val="238"/>
      </rPr>
      <t xml:space="preserve"> 01.03.2021</t>
    </r>
    <r>
      <rPr>
        <sz val="11"/>
        <rFont val="Calibri"/>
        <family val="2"/>
        <charset val="238"/>
      </rPr>
      <t>.
Z aplikačnej praxe vyplynula nutnosť</t>
    </r>
    <r>
      <rPr>
        <sz val="11"/>
        <color theme="1"/>
        <rFont val="Calibri"/>
        <family val="2"/>
        <charset val="238"/>
      </rPr>
      <t xml:space="preserve"> spresniť ustanovenie, ktorým sa zo zákona predlžuje skúšobná doba, ak zamestnanec neodpracoval pracovnú zmenu, ktorú mal podľa rozvrhu pracovných zmien odpracovať v príslušný pracovný deň, príčom sa skúšobná doba predĺži o kalendárny deň (t. j. za deň nevykonávania práce sa skúšobná doba predĺži o jeden kalendárny deň, čo vyplýva aj toho, že ide o dobu, t. j. úsek, ktorý sa neprerušuje).</t>
    </r>
  </si>
  <si>
    <r>
      <t xml:space="preserve">Opatrenie bolo splnené zákonom č. 350/2022 Z. z., ktorým sa mení a dopĺňa zákon č. 311/2001 Z. z. Zákonník práce v znení neskorších predpisov a ktorým sa menia a dopĺňajú niektoré zákony, s účinnosťou od </t>
    </r>
    <r>
      <rPr>
        <b/>
        <sz val="11"/>
        <rFont val="Calibri"/>
        <family val="2"/>
        <charset val="238"/>
      </rPr>
      <t>01.11.2022.</t>
    </r>
    <r>
      <rPr>
        <sz val="11"/>
        <rFont val="Calibri"/>
        <family val="2"/>
        <charset val="238"/>
      </rPr>
      <t xml:space="preserve"> 
Novelizáciou odpadá povinnosť uzatvárania dodatkov pracovnej zmluvy z dôvodu zmeny miesta výkonu práce.</t>
    </r>
  </si>
  <si>
    <r>
      <t xml:space="preserve">Opatrenie bolo splnené zákonom č. 350/2022 Z. z., ktorým sa mení a dopĺňa zákon č. 311/2001 Z. z. Zákonník práce v znení neskorších predpisov a ktorým sa menia a dopĺňajú niektoré zákony, s účinnosťou od </t>
    </r>
    <r>
      <rPr>
        <b/>
        <sz val="11"/>
        <rFont val="Calibri"/>
        <family val="2"/>
        <charset val="238"/>
      </rPr>
      <t xml:space="preserve">01.11.2022. </t>
    </r>
    <r>
      <rPr>
        <sz val="11"/>
        <rFont val="Calibri"/>
        <family val="2"/>
        <charset val="238"/>
      </rPr>
      <t xml:space="preserve">
Zákonom sa upravili náležitosti pracovnej zmluvy, pričom sa spružnila možnosť dojednania niektorých vedľajších podmienok.</t>
    </r>
  </si>
  <si>
    <r>
      <t>Opatrenie bolo splnené zákonom č. 76/2021 Z. z., ktorým sa mení a dopĺňa zákon č. 311/2001 Z. z. Zákonník práce v znení neskorších predpisov a ktorým sa menia a dopĺňajú niektoré zákony, s účinnosťou</t>
    </r>
    <r>
      <rPr>
        <b/>
        <sz val="11"/>
        <rFont val="Calibri"/>
        <family val="2"/>
        <charset val="238"/>
      </rPr>
      <t xml:space="preserve"> 01.03.2021.</t>
    </r>
    <r>
      <rPr>
        <sz val="11"/>
        <rFont val="Calibri"/>
        <family val="2"/>
        <charset val="238"/>
      </rPr>
      <t xml:space="preserve">
Opatrením sa z dôvodu potrieb aplikačnej praxe upresnilo, ktoré plnenia poskytované podľa § 152 nie sú mzdou.</t>
    </r>
  </si>
  <si>
    <r>
      <t>Opatrenie bolo splnené zákonom č. 294/2020 Z. z., ktorým sa mení a dopĺňa zákon č. 663/2007 Z. z. o minimálnej mzde v znení neskorších predpisov a ktorým sa mení a dopĺňa zákon č. 311/2001 Z. z. Zákonník práce v znení neskorších predpisov, s účinnosťou</t>
    </r>
    <r>
      <rPr>
        <b/>
        <sz val="11"/>
        <rFont val="Calibri"/>
        <family val="2"/>
        <charset val="238"/>
      </rPr>
      <t xml:space="preserve"> 01.01.2021.</t>
    </r>
    <r>
      <rPr>
        <sz val="11"/>
        <rFont val="Calibri"/>
        <family val="2"/>
        <charset val="238"/>
      </rPr>
      <t xml:space="preserve">
Z dôvodu prehľadnosti sa sumy minimálnych nárokov budú oznamovať najneskôr do 1.11.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</si>
</sst>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charset val="238"/>
      <scheme val="minor"/>
    </font>
    <font>
      <b/>
      <sz val="11"/>
      <color theme="1"/>
      <name val="Calibri"/>
      <family val="2"/>
      <charset val="238"/>
      <scheme val="minor"/>
    </font>
    <font>
      <u/>
      <sz val="11"/>
      <color theme="10"/>
      <name val="Calibri"/>
      <family val="2"/>
      <charset val="238"/>
      <scheme val="minor"/>
    </font>
    <font>
      <sz val="11"/>
      <color rgb="FF000000"/>
      <name val="Calibri"/>
      <family val="2"/>
      <charset val="238"/>
    </font>
    <font>
      <b/>
      <sz val="11"/>
      <color rgb="FF000000"/>
      <name val="Calibri"/>
      <family val="2"/>
      <charset val="238"/>
    </font>
    <font>
      <b/>
      <sz val="11"/>
      <color theme="1"/>
      <name val="Calibri"/>
      <family val="2"/>
      <charset val="238"/>
    </font>
    <font>
      <sz val="11"/>
      <color theme="1"/>
      <name val="Calibri"/>
      <family val="2"/>
      <charset val="238"/>
    </font>
    <font>
      <b/>
      <sz val="11"/>
      <name val="Calibri"/>
      <family val="2"/>
      <charset val="238"/>
    </font>
    <font>
      <sz val="11"/>
      <name val="Calibri"/>
      <family val="2"/>
      <charset val="238"/>
    </font>
    <font>
      <b/>
      <sz val="11"/>
      <name val="Calibri"/>
      <family val="2"/>
      <charset val="238"/>
      <scheme val="minor"/>
    </font>
    <font>
      <sz val="11"/>
      <color rgb="FF000000"/>
      <name val="Calibri"/>
      <family val="2"/>
      <charset val="238"/>
      <scheme val="minor"/>
    </font>
    <font>
      <sz val="11"/>
      <name val="Calibri"/>
      <family val="2"/>
      <charset val="238"/>
      <scheme val="minor"/>
    </font>
    <font>
      <b/>
      <sz val="11"/>
      <color rgb="FF000000"/>
      <name val="Calibri"/>
      <family val="2"/>
      <charset val="238"/>
      <scheme val="minor"/>
    </font>
    <font>
      <sz val="11"/>
      <color theme="1"/>
      <name val="Calibri"/>
      <family val="2"/>
      <scheme val="minor"/>
    </font>
    <font>
      <b/>
      <sz val="11"/>
      <color rgb="FFFF0000"/>
      <name val="Calibri"/>
      <family val="2"/>
      <charset val="238"/>
      <scheme val="minor"/>
    </font>
    <font>
      <u/>
      <sz val="11"/>
      <color theme="4" tint="-0.249977111117893"/>
      <name val="Calibri"/>
      <family val="2"/>
      <charset val="238"/>
      <scheme val="minor"/>
    </font>
    <font>
      <sz val="11"/>
      <color theme="1"/>
      <name val="Calibri"/>
      <family val="2"/>
      <charset val="238"/>
      <scheme val="minor"/>
    </font>
    <font>
      <b/>
      <u/>
      <sz val="11"/>
      <name val="Calibri"/>
      <family val="2"/>
      <charset val="238"/>
    </font>
    <font>
      <u/>
      <sz val="11"/>
      <name val="Calibri"/>
      <family val="2"/>
      <charset val="238"/>
    </font>
    <font>
      <sz val="11"/>
      <name val="Calibri"/>
      <scheme val="minor"/>
    </font>
    <font>
      <b/>
      <sz val="11"/>
      <name val="Calibri"/>
      <scheme val="minor"/>
    </font>
    <font>
      <sz val="11"/>
      <color theme="1"/>
      <name val="Calibri"/>
      <scheme val="minor"/>
    </font>
    <font>
      <b/>
      <sz val="11"/>
      <color rgb="FF000000"/>
      <name val="Calibri"/>
      <scheme val="minor"/>
    </font>
    <font>
      <sz val="11"/>
      <color rgb="FF000000"/>
      <name val="Calibri"/>
      <scheme val="minor"/>
    </font>
    <font>
      <sz val="11"/>
      <color theme="1"/>
      <name val="Calibri"/>
    </font>
    <font>
      <sz val="11"/>
      <color rgb="FF000000"/>
      <name val="Calibri"/>
    </font>
    <font>
      <b/>
      <sz val="11"/>
      <color theme="1"/>
      <name val="Calibri"/>
      <scheme val="minor"/>
    </font>
    <font>
      <b/>
      <sz val="11"/>
      <color theme="1"/>
      <name val="Calibri"/>
    </font>
    <font>
      <sz val="11"/>
      <color rgb="FF00B050"/>
      <name val="Calibri"/>
      <family val="2"/>
      <charset val="238"/>
    </font>
  </fonts>
  <fills count="7">
    <fill>
      <patternFill patternType="none"/>
    </fill>
    <fill>
      <patternFill patternType="gray125"/>
    </fill>
    <fill>
      <patternFill patternType="solid">
        <fgColor theme="6" tint="0.39997558519241921"/>
        <bgColor indexed="64"/>
      </patternFill>
    </fill>
    <fill>
      <patternFill patternType="solid">
        <fgColor theme="2"/>
        <bgColor indexed="64"/>
      </patternFill>
    </fill>
    <fill>
      <patternFill patternType="solid">
        <fgColor theme="0"/>
        <bgColor indexed="64"/>
      </patternFill>
    </fill>
    <fill>
      <patternFill patternType="solid">
        <fgColor theme="0"/>
        <bgColor rgb="FFD8D8D8"/>
      </patternFill>
    </fill>
    <fill>
      <patternFill patternType="solid">
        <fgColor theme="0"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medium">
        <color indexed="64"/>
      </right>
      <top style="thin">
        <color indexed="64"/>
      </top>
      <bottom style="thin">
        <color indexed="64"/>
      </bottom>
      <diagonal/>
    </border>
    <border>
      <left/>
      <right/>
      <top style="thin">
        <color indexed="64"/>
      </top>
      <bottom style="thin">
        <color auto="1"/>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2" fillId="0" borderId="0" applyNumberFormat="0" applyFill="0" applyBorder="0" applyAlignment="0" applyProtection="0"/>
    <xf numFmtId="0" fontId="13" fillId="0" borderId="0"/>
  </cellStyleXfs>
  <cellXfs count="188">
    <xf numFmtId="0" fontId="0" fillId="0" borderId="0" xfId="0"/>
    <xf numFmtId="0" fontId="0" fillId="0" borderId="0" xfId="0" applyAlignment="1">
      <alignment horizontal="center" wrapText="1"/>
    </xf>
    <xf numFmtId="0" fontId="3" fillId="0" borderId="1" xfId="0" applyFont="1" applyBorder="1" applyAlignment="1">
      <alignment horizontal="right" vertical="top" wrapText="1"/>
    </xf>
    <xf numFmtId="0" fontId="3" fillId="0" borderId="1" xfId="0" applyFont="1" applyBorder="1" applyAlignment="1">
      <alignment horizontal="center" vertical="top" wrapText="1"/>
    </xf>
    <xf numFmtId="0" fontId="3" fillId="0" borderId="1" xfId="0" applyFont="1" applyBorder="1" applyAlignment="1">
      <alignment vertical="top" wrapText="1"/>
    </xf>
    <xf numFmtId="0" fontId="5" fillId="2" borderId="1" xfId="0" applyFont="1" applyFill="1" applyBorder="1" applyAlignment="1">
      <alignment horizontal="center" vertical="top" wrapText="1"/>
    </xf>
    <xf numFmtId="0" fontId="5" fillId="2" borderId="1" xfId="0" applyFont="1" applyFill="1" applyBorder="1" applyAlignment="1">
      <alignment horizontal="center" vertical="center" wrapText="1"/>
    </xf>
    <xf numFmtId="0" fontId="5" fillId="0" borderId="1" xfId="0" applyFont="1" applyBorder="1" applyAlignment="1">
      <alignment horizontal="left" vertical="top" wrapText="1"/>
    </xf>
    <xf numFmtId="0" fontId="6" fillId="0" borderId="1" xfId="0" applyFont="1" applyBorder="1" applyAlignment="1">
      <alignment horizontal="center" vertical="top" wrapText="1"/>
    </xf>
    <xf numFmtId="0" fontId="6" fillId="0" borderId="1" xfId="0" applyFont="1" applyBorder="1" applyAlignment="1">
      <alignment horizontal="left" vertical="top" wrapText="1"/>
    </xf>
    <xf numFmtId="0" fontId="6" fillId="0" borderId="1" xfId="0" applyFont="1" applyFill="1" applyBorder="1" applyAlignment="1">
      <alignment horizontal="center" vertical="top" wrapText="1"/>
    </xf>
    <xf numFmtId="0" fontId="5" fillId="0" borderId="1" xfId="0" applyFont="1" applyFill="1" applyBorder="1" applyAlignment="1">
      <alignment vertical="top" wrapText="1"/>
    </xf>
    <xf numFmtId="0" fontId="8" fillId="0" borderId="1" xfId="0" applyFont="1" applyBorder="1" applyAlignment="1">
      <alignment horizontal="left" vertical="top" wrapText="1"/>
    </xf>
    <xf numFmtId="0" fontId="4" fillId="0" borderId="1" xfId="0" applyFont="1" applyFill="1" applyBorder="1" applyAlignment="1">
      <alignment horizontal="left" vertical="top" wrapText="1"/>
    </xf>
    <xf numFmtId="0" fontId="0" fillId="0" borderId="0" xfId="0" applyAlignment="1">
      <alignment vertical="center"/>
    </xf>
    <xf numFmtId="0" fontId="1" fillId="0" borderId="1" xfId="0" applyFont="1" applyBorder="1" applyAlignment="1">
      <alignment vertical="top" wrapText="1"/>
    </xf>
    <xf numFmtId="0" fontId="1" fillId="0" borderId="1" xfId="0" applyFont="1" applyBorder="1" applyAlignment="1">
      <alignment horizontal="left" vertical="top" wrapText="1"/>
    </xf>
    <xf numFmtId="0" fontId="9" fillId="0" borderId="1" xfId="0" applyFont="1" applyBorder="1" applyAlignment="1">
      <alignment vertical="top" wrapText="1"/>
    </xf>
    <xf numFmtId="0" fontId="0" fillId="0" borderId="0" xfId="0" applyBorder="1"/>
    <xf numFmtId="0" fontId="9" fillId="0" borderId="1" xfId="0" applyFont="1" applyFill="1" applyBorder="1" applyAlignment="1">
      <alignment vertical="top" wrapText="1"/>
    </xf>
    <xf numFmtId="0" fontId="1" fillId="4" borderId="1" xfId="0" applyFont="1" applyFill="1" applyBorder="1" applyAlignment="1">
      <alignment horizontal="left" vertical="top" wrapText="1"/>
    </xf>
    <xf numFmtId="0" fontId="0" fillId="0" borderId="1" xfId="0" applyFont="1" applyBorder="1" applyAlignment="1">
      <alignment horizontal="right" vertical="top" wrapText="1"/>
    </xf>
    <xf numFmtId="0" fontId="0" fillId="0" borderId="1" xfId="0" applyFont="1" applyBorder="1" applyAlignment="1">
      <alignment horizontal="left" vertical="top" wrapText="1"/>
    </xf>
    <xf numFmtId="0" fontId="0" fillId="0" borderId="1" xfId="0" applyFont="1" applyFill="1" applyBorder="1" applyAlignment="1">
      <alignment vertical="top" wrapText="1"/>
    </xf>
    <xf numFmtId="0" fontId="1" fillId="0" borderId="1" xfId="0" applyFont="1" applyFill="1" applyBorder="1" applyAlignment="1">
      <alignment horizontal="left" vertical="top" wrapText="1"/>
    </xf>
    <xf numFmtId="0" fontId="0" fillId="0" borderId="1" xfId="0" applyFont="1" applyBorder="1" applyAlignment="1">
      <alignment horizontal="center" vertical="top" wrapText="1"/>
    </xf>
    <xf numFmtId="0" fontId="0" fillId="0" borderId="0" xfId="0" applyFont="1"/>
    <xf numFmtId="0" fontId="0" fillId="0" borderId="0" xfId="0" applyFont="1" applyAlignment="1">
      <alignment horizontal="center" wrapText="1"/>
    </xf>
    <xf numFmtId="0" fontId="0" fillId="0" borderId="0" xfId="0" applyFont="1" applyBorder="1" applyAlignment="1">
      <alignment horizontal="left" vertical="top" wrapText="1"/>
    </xf>
    <xf numFmtId="0" fontId="0" fillId="0" borderId="0" xfId="0" applyFont="1" applyAlignment="1"/>
    <xf numFmtId="0" fontId="0" fillId="0" borderId="0" xfId="0" applyFont="1" applyBorder="1"/>
    <xf numFmtId="0" fontId="0" fillId="0" borderId="0" xfId="0" applyFont="1" applyBorder="1" applyAlignment="1">
      <alignment horizontal="center" wrapText="1"/>
    </xf>
    <xf numFmtId="0" fontId="0" fillId="0" borderId="0" xfId="0" applyBorder="1" applyAlignment="1">
      <alignment horizontal="center" wrapText="1"/>
    </xf>
    <xf numFmtId="0" fontId="0" fillId="0" borderId="2" xfId="0" applyFont="1" applyBorder="1"/>
    <xf numFmtId="0" fontId="1" fillId="0" borderId="1" xfId="0" applyFont="1" applyFill="1" applyBorder="1" applyAlignment="1">
      <alignment vertical="top" wrapText="1"/>
    </xf>
    <xf numFmtId="0" fontId="0" fillId="0" borderId="0" xfId="0" applyFill="1"/>
    <xf numFmtId="0" fontId="0" fillId="0" borderId="1" xfId="0" applyFont="1" applyFill="1" applyBorder="1" applyAlignment="1">
      <alignment horizontal="center" vertical="top" wrapText="1"/>
    </xf>
    <xf numFmtId="0" fontId="0" fillId="0" borderId="1" xfId="0" applyFont="1" applyFill="1" applyBorder="1" applyAlignment="1">
      <alignment horizontal="left" vertical="top" wrapText="1"/>
    </xf>
    <xf numFmtId="0" fontId="0" fillId="0" borderId="0" xfId="0" applyFont="1" applyFill="1" applyBorder="1" applyAlignment="1">
      <alignment horizontal="center" vertical="top" wrapText="1"/>
    </xf>
    <xf numFmtId="0" fontId="0"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0" fillId="0" borderId="1" xfId="0" applyFill="1" applyBorder="1" applyAlignment="1">
      <alignment vertical="top" wrapText="1"/>
    </xf>
    <xf numFmtId="0" fontId="0" fillId="0" borderId="0" xfId="0" applyFont="1" applyFill="1" applyBorder="1"/>
    <xf numFmtId="0" fontId="0" fillId="0" borderId="0" xfId="0" applyFont="1" applyFill="1"/>
    <xf numFmtId="0" fontId="10" fillId="0" borderId="1" xfId="0" applyFont="1" applyFill="1" applyBorder="1" applyAlignment="1">
      <alignment horizontal="center" vertical="top" wrapText="1"/>
    </xf>
    <xf numFmtId="0" fontId="0" fillId="5" borderId="0" xfId="0" applyFont="1" applyFill="1" applyBorder="1" applyAlignment="1">
      <alignment horizontal="left" vertical="top" wrapText="1"/>
    </xf>
    <xf numFmtId="0" fontId="0" fillId="0" borderId="1" xfId="0" applyBorder="1" applyAlignment="1">
      <alignment horizontal="left" vertical="top" wrapText="1"/>
    </xf>
    <xf numFmtId="0" fontId="11" fillId="0" borderId="1" xfId="0" applyFont="1" applyBorder="1" applyAlignment="1">
      <alignment horizontal="center" vertical="top" wrapText="1"/>
    </xf>
    <xf numFmtId="0" fontId="9" fillId="0" borderId="1" xfId="0" applyFont="1" applyFill="1" applyBorder="1" applyAlignment="1">
      <alignment horizontal="left" vertical="top" wrapText="1"/>
    </xf>
    <xf numFmtId="0" fontId="11" fillId="0" borderId="1" xfId="0" applyFont="1" applyBorder="1" applyAlignment="1">
      <alignment vertical="top" wrapText="1"/>
    </xf>
    <xf numFmtId="0" fontId="0" fillId="0" borderId="1" xfId="0" applyFont="1" applyBorder="1" applyAlignment="1">
      <alignment horizontal="center" vertical="top"/>
    </xf>
    <xf numFmtId="0" fontId="12" fillId="0" borderId="1" xfId="0" applyFont="1" applyFill="1" applyBorder="1" applyAlignment="1">
      <alignment horizontal="left" vertical="top" wrapText="1"/>
    </xf>
    <xf numFmtId="0" fontId="10" fillId="0" borderId="1" xfId="0" applyFont="1" applyBorder="1" applyAlignment="1">
      <alignment horizontal="center" vertical="top" wrapText="1"/>
    </xf>
    <xf numFmtId="0" fontId="8" fillId="0" borderId="1" xfId="0" applyFont="1" applyBorder="1" applyAlignment="1">
      <alignment horizontal="center" vertical="top" wrapText="1"/>
    </xf>
    <xf numFmtId="0" fontId="11" fillId="0" borderId="1" xfId="0" applyFont="1" applyBorder="1" applyAlignment="1">
      <alignment horizontal="left" vertical="top" wrapText="1"/>
    </xf>
    <xf numFmtId="0" fontId="0" fillId="0" borderId="1" xfId="0" applyBorder="1" applyAlignment="1">
      <alignment horizontal="center" vertical="top" wrapText="1"/>
    </xf>
    <xf numFmtId="0" fontId="0" fillId="0" borderId="5" xfId="0" applyFont="1" applyFill="1" applyBorder="1" applyAlignment="1">
      <alignment vertical="top" wrapText="1"/>
    </xf>
    <xf numFmtId="0" fontId="9" fillId="4" borderId="1" xfId="0" applyFont="1" applyFill="1" applyBorder="1" applyAlignment="1">
      <alignment horizontal="left" vertical="top" wrapText="1"/>
    </xf>
    <xf numFmtId="0" fontId="1" fillId="0" borderId="6" xfId="0" applyFont="1" applyFill="1" applyBorder="1" applyAlignment="1">
      <alignment vertical="top" wrapText="1"/>
    </xf>
    <xf numFmtId="0" fontId="0" fillId="4" borderId="0" xfId="0" applyFont="1" applyFill="1"/>
    <xf numFmtId="0" fontId="1" fillId="0" borderId="4" xfId="0" applyFont="1" applyBorder="1" applyAlignment="1">
      <alignment horizontal="left" vertical="top" wrapText="1"/>
    </xf>
    <xf numFmtId="0" fontId="11" fillId="0" borderId="1" xfId="0" applyFont="1" applyFill="1" applyBorder="1" applyAlignment="1">
      <alignment vertical="top" wrapText="1"/>
    </xf>
    <xf numFmtId="14" fontId="0" fillId="0" borderId="1" xfId="0" applyNumberFormat="1" applyFont="1" applyFill="1" applyBorder="1" applyAlignment="1">
      <alignment horizontal="left" vertical="top" wrapText="1"/>
    </xf>
    <xf numFmtId="0" fontId="0" fillId="0" borderId="4" xfId="0" applyFont="1" applyBorder="1" applyAlignment="1">
      <alignment horizontal="left" vertical="top" wrapText="1"/>
    </xf>
    <xf numFmtId="0" fontId="11" fillId="4" borderId="1" xfId="0" applyFont="1" applyFill="1" applyBorder="1" applyAlignment="1">
      <alignment horizontal="left" vertical="top" wrapText="1"/>
    </xf>
    <xf numFmtId="0" fontId="0" fillId="0" borderId="1" xfId="0" applyNumberFormat="1" applyFont="1" applyBorder="1" applyAlignment="1">
      <alignment horizontal="left" vertical="top" wrapText="1"/>
    </xf>
    <xf numFmtId="0" fontId="9" fillId="0" borderId="1" xfId="0" applyFont="1" applyBorder="1" applyAlignment="1">
      <alignment vertical="top" wrapText="1"/>
    </xf>
    <xf numFmtId="0" fontId="8" fillId="0" borderId="1" xfId="0" applyFont="1" applyBorder="1" applyAlignment="1">
      <alignment horizontal="center" vertical="top" wrapText="1"/>
    </xf>
    <xf numFmtId="0" fontId="8" fillId="0" borderId="1" xfId="0" applyFont="1" applyBorder="1" applyAlignment="1">
      <alignment horizontal="left" vertical="top" wrapText="1"/>
    </xf>
    <xf numFmtId="0" fontId="0" fillId="0" borderId="1" xfId="0" applyFont="1" applyBorder="1" applyAlignment="1">
      <alignment horizontal="left" vertical="top" wrapText="1"/>
    </xf>
    <xf numFmtId="0" fontId="1" fillId="0" borderId="1" xfId="0" applyFont="1" applyFill="1" applyBorder="1" applyAlignment="1">
      <alignment horizontal="left" vertical="top" wrapText="1"/>
    </xf>
    <xf numFmtId="0" fontId="0" fillId="0" borderId="1" xfId="0" applyBorder="1" applyAlignment="1">
      <alignment horizontal="left" vertical="top" wrapText="1"/>
    </xf>
    <xf numFmtId="0" fontId="0" fillId="0" borderId="1" xfId="0" applyFont="1" applyBorder="1" applyAlignment="1">
      <alignment horizontal="center" vertical="top"/>
    </xf>
    <xf numFmtId="0" fontId="0" fillId="0" borderId="1" xfId="0" applyBorder="1" applyAlignment="1">
      <alignment horizontal="center" vertical="top" wrapText="1"/>
    </xf>
    <xf numFmtId="0" fontId="1" fillId="0" borderId="1" xfId="0" applyFont="1" applyBorder="1" applyAlignment="1">
      <alignment vertical="top" wrapText="1"/>
    </xf>
    <xf numFmtId="0" fontId="11" fillId="0" borderId="1" xfId="0" applyFont="1" applyBorder="1" applyAlignment="1">
      <alignment horizontal="left" vertical="top" wrapText="1"/>
    </xf>
    <xf numFmtId="0" fontId="1" fillId="0" borderId="1" xfId="0" applyFont="1" applyFill="1" applyBorder="1" applyAlignment="1">
      <alignment horizontal="left" vertical="top" wrapText="1"/>
    </xf>
    <xf numFmtId="0" fontId="0" fillId="0" borderId="1" xfId="0" applyFont="1" applyBorder="1" applyAlignment="1">
      <alignment horizontal="center" vertical="top"/>
    </xf>
    <xf numFmtId="0" fontId="0" fillId="0" borderId="1" xfId="0" applyBorder="1" applyAlignment="1">
      <alignment vertical="top" wrapText="1"/>
    </xf>
    <xf numFmtId="0" fontId="0" fillId="0" borderId="1" xfId="0" applyBorder="1" applyAlignment="1">
      <alignment horizontal="left" vertical="top" wrapText="1"/>
    </xf>
    <xf numFmtId="0" fontId="1" fillId="0" borderId="1" xfId="0" applyFont="1" applyFill="1" applyBorder="1" applyAlignment="1">
      <alignment vertical="top" wrapText="1"/>
    </xf>
    <xf numFmtId="0" fontId="6" fillId="0" borderId="1" xfId="0" applyFont="1" applyFill="1" applyBorder="1" applyAlignment="1">
      <alignment horizontal="center" vertical="top" wrapText="1"/>
    </xf>
    <xf numFmtId="0" fontId="0" fillId="0" borderId="1" xfId="0" applyBorder="1" applyAlignment="1">
      <alignment horizontal="left" vertical="top" wrapText="1"/>
    </xf>
    <xf numFmtId="0" fontId="0" fillId="0" borderId="1" xfId="0" applyFont="1" applyBorder="1" applyAlignment="1">
      <alignment vertical="top" wrapText="1"/>
    </xf>
    <xf numFmtId="0" fontId="11" fillId="0" borderId="1" xfId="0" applyFont="1" applyFill="1" applyBorder="1" applyAlignment="1">
      <alignment horizontal="left" vertical="top" wrapText="1"/>
    </xf>
    <xf numFmtId="0" fontId="6" fillId="0" borderId="1" xfId="0" applyFont="1" applyFill="1" applyBorder="1" applyAlignment="1">
      <alignment horizontal="center" vertical="top" wrapText="1"/>
    </xf>
    <xf numFmtId="0" fontId="3" fillId="0" borderId="0" xfId="0" applyFont="1" applyBorder="1" applyAlignment="1">
      <alignment horizontal="right" vertical="top" wrapText="1"/>
    </xf>
    <xf numFmtId="0" fontId="3" fillId="0" borderId="0" xfId="0" applyFont="1" applyBorder="1" applyAlignment="1">
      <alignment horizontal="center" vertical="top" wrapText="1"/>
    </xf>
    <xf numFmtId="0" fontId="8" fillId="0" borderId="0" xfId="0" applyFont="1" applyBorder="1" applyAlignment="1">
      <alignment vertical="top" wrapText="1"/>
    </xf>
    <xf numFmtId="0" fontId="4"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0" xfId="0" applyFont="1" applyBorder="1" applyAlignment="1">
      <alignment vertical="top" wrapText="1"/>
    </xf>
    <xf numFmtId="0" fontId="3" fillId="0" borderId="0" xfId="0" applyFont="1" applyBorder="1" applyAlignment="1">
      <alignment horizontal="left" vertical="top" wrapText="1"/>
    </xf>
    <xf numFmtId="0" fontId="6" fillId="0" borderId="0" xfId="0" applyFont="1" applyBorder="1" applyAlignment="1">
      <alignment horizontal="left" vertical="top" wrapText="1"/>
    </xf>
    <xf numFmtId="0" fontId="6" fillId="0" borderId="0" xfId="0" applyFont="1" applyBorder="1" applyAlignment="1">
      <alignment horizontal="right" vertical="top" wrapText="1"/>
    </xf>
    <xf numFmtId="0" fontId="5" fillId="0" borderId="0" xfId="0" applyFont="1" applyBorder="1" applyAlignment="1">
      <alignment vertical="top" wrapText="1"/>
    </xf>
    <xf numFmtId="0" fontId="6" fillId="0" borderId="0" xfId="0" applyFont="1" applyBorder="1" applyAlignment="1">
      <alignment horizontal="center" vertical="top" wrapText="1"/>
    </xf>
    <xf numFmtId="0" fontId="0" fillId="0" borderId="0" xfId="0" applyFont="1" applyBorder="1" applyAlignment="1">
      <alignment horizontal="right" vertical="top" wrapText="1"/>
    </xf>
    <xf numFmtId="0" fontId="0" fillId="0" borderId="0" xfId="0" applyFont="1" applyBorder="1" applyAlignment="1">
      <alignment horizontal="center" vertical="top" wrapText="1"/>
    </xf>
    <xf numFmtId="0" fontId="0" fillId="0" borderId="0" xfId="0" applyFont="1" applyBorder="1" applyAlignment="1">
      <alignment horizontal="center" vertical="center" wrapText="1"/>
    </xf>
    <xf numFmtId="0" fontId="1" fillId="0" borderId="0" xfId="0" applyFont="1" applyFill="1" applyBorder="1" applyAlignment="1">
      <alignment horizontal="left" vertical="top" wrapText="1"/>
    </xf>
    <xf numFmtId="0" fontId="5" fillId="0" borderId="0" xfId="0" applyFont="1" applyFill="1" applyBorder="1" applyAlignment="1">
      <alignment vertical="top" wrapText="1"/>
    </xf>
    <xf numFmtId="0" fontId="5" fillId="0" borderId="0" xfId="0" applyFont="1" applyFill="1" applyBorder="1" applyAlignment="1">
      <alignment horizontal="left" vertical="top" wrapText="1"/>
    </xf>
    <xf numFmtId="0" fontId="6" fillId="0" borderId="0" xfId="0" applyFont="1" applyFill="1" applyBorder="1" applyAlignment="1">
      <alignment horizontal="center" vertical="top" wrapText="1"/>
    </xf>
    <xf numFmtId="0" fontId="5" fillId="0" borderId="0" xfId="0" applyFont="1" applyBorder="1" applyAlignment="1">
      <alignment horizontal="left" vertical="top" wrapText="1"/>
    </xf>
    <xf numFmtId="0" fontId="0" fillId="0" borderId="0" xfId="0" applyFont="1" applyFill="1" applyBorder="1" applyAlignment="1">
      <alignment horizontal="right" vertical="top" wrapText="1"/>
    </xf>
    <xf numFmtId="0" fontId="0" fillId="4" borderId="1" xfId="0" applyFont="1" applyFill="1" applyBorder="1" applyAlignment="1">
      <alignment vertical="top" wrapText="1"/>
    </xf>
    <xf numFmtId="0" fontId="0" fillId="0" borderId="1" xfId="0" applyFont="1" applyFill="1" applyBorder="1" applyAlignment="1">
      <alignment horizontal="center" vertical="top"/>
    </xf>
    <xf numFmtId="0" fontId="0" fillId="0" borderId="4" xfId="0" applyFont="1" applyBorder="1" applyAlignment="1">
      <alignment vertical="top" wrapText="1"/>
    </xf>
    <xf numFmtId="0" fontId="0" fillId="5" borderId="1" xfId="0" applyFont="1" applyFill="1" applyBorder="1" applyAlignment="1">
      <alignment horizontal="left" vertical="top" wrapText="1"/>
    </xf>
    <xf numFmtId="0" fontId="11" fillId="0" borderId="4" xfId="0" applyFont="1" applyBorder="1" applyAlignment="1">
      <alignment vertical="top" wrapText="1"/>
    </xf>
    <xf numFmtId="0" fontId="11" fillId="0" borderId="7" xfId="0" applyFont="1" applyBorder="1" applyAlignment="1">
      <alignment horizontal="left" vertical="top" wrapText="1"/>
    </xf>
    <xf numFmtId="0" fontId="1" fillId="0" borderId="4" xfId="0" applyFont="1" applyFill="1" applyBorder="1" applyAlignment="1">
      <alignment horizontal="left" vertical="top" wrapText="1"/>
    </xf>
    <xf numFmtId="0" fontId="0" fillId="0" borderId="4" xfId="0" applyFont="1" applyBorder="1" applyAlignment="1">
      <alignment horizontal="center" vertical="top" wrapText="1"/>
    </xf>
    <xf numFmtId="0" fontId="11" fillId="0" borderId="5" xfId="0" applyFont="1" applyFill="1" applyBorder="1" applyAlignment="1">
      <alignment horizontal="left" vertical="top" wrapText="1"/>
    </xf>
    <xf numFmtId="0" fontId="11" fillId="0" borderId="1" xfId="0" applyFont="1" applyBorder="1" applyAlignment="1">
      <alignment horizontal="justify" vertical="top" wrapText="1"/>
    </xf>
    <xf numFmtId="0" fontId="0" fillId="0" borderId="5" xfId="0" applyFont="1" applyBorder="1" applyAlignment="1">
      <alignment horizontal="left" vertical="top" wrapText="1"/>
    </xf>
    <xf numFmtId="0" fontId="9" fillId="0" borderId="6" xfId="0" applyFont="1" applyBorder="1" applyAlignment="1">
      <alignment vertical="top" wrapText="1"/>
    </xf>
    <xf numFmtId="0" fontId="9" fillId="0" borderId="1" xfId="0" applyFont="1" applyBorder="1" applyAlignment="1">
      <alignment horizontal="left" vertical="top" wrapText="1"/>
    </xf>
    <xf numFmtId="0" fontId="11" fillId="0" borderId="1" xfId="0" applyFont="1" applyFill="1" applyBorder="1" applyAlignment="1">
      <alignment horizontal="center" vertical="top" wrapText="1"/>
    </xf>
    <xf numFmtId="0" fontId="10" fillId="0" borderId="1" xfId="0" applyFont="1" applyBorder="1" applyAlignment="1">
      <alignment horizontal="right" vertical="top" wrapText="1"/>
    </xf>
    <xf numFmtId="0" fontId="1" fillId="0" borderId="0" xfId="0" applyFont="1" applyAlignment="1">
      <alignment vertical="top" wrapText="1"/>
    </xf>
    <xf numFmtId="0" fontId="1" fillId="2" borderId="1" xfId="0" applyFont="1" applyFill="1" applyBorder="1" applyAlignment="1">
      <alignment horizontal="center" vertical="center" wrapText="1"/>
    </xf>
    <xf numFmtId="0" fontId="0" fillId="0" borderId="3" xfId="0" applyFont="1" applyFill="1" applyBorder="1" applyAlignment="1">
      <alignment horizontal="left" vertical="top" wrapText="1"/>
    </xf>
    <xf numFmtId="0" fontId="11" fillId="0" borderId="3" xfId="0" applyFont="1" applyBorder="1" applyAlignment="1">
      <alignment horizontal="left" vertical="top" wrapText="1"/>
    </xf>
    <xf numFmtId="0" fontId="9" fillId="4" borderId="1" xfId="0" applyFont="1" applyFill="1" applyBorder="1" applyAlignment="1">
      <alignment vertical="top" wrapText="1"/>
    </xf>
    <xf numFmtId="0" fontId="1" fillId="4" borderId="1" xfId="0" applyFont="1" applyFill="1" applyBorder="1" applyAlignment="1">
      <alignment vertical="top" wrapText="1"/>
    </xf>
    <xf numFmtId="0" fontId="11" fillId="0" borderId="1" xfId="1" applyFont="1" applyBorder="1" applyAlignment="1">
      <alignment horizontal="left" vertical="top" wrapText="1"/>
    </xf>
    <xf numFmtId="0" fontId="16" fillId="6" borderId="1" xfId="0" applyFont="1" applyFill="1" applyBorder="1" applyAlignment="1">
      <alignment horizontal="right" vertical="top" wrapText="1"/>
    </xf>
    <xf numFmtId="0" fontId="3" fillId="6" borderId="1" xfId="0" applyFont="1" applyFill="1" applyBorder="1" applyAlignment="1">
      <alignment horizontal="right" vertical="top" wrapText="1"/>
    </xf>
    <xf numFmtId="0" fontId="11" fillId="4" borderId="1" xfId="0" applyFont="1" applyFill="1" applyBorder="1" applyAlignment="1">
      <alignment horizontal="center" vertical="top" wrapText="1"/>
    </xf>
    <xf numFmtId="0" fontId="0" fillId="4" borderId="1" xfId="0" applyFont="1" applyFill="1" applyBorder="1" applyAlignment="1">
      <alignment horizontal="left" vertical="top" wrapText="1"/>
    </xf>
    <xf numFmtId="14" fontId="11" fillId="4" borderId="1" xfId="0" applyNumberFormat="1" applyFont="1" applyFill="1" applyBorder="1" applyAlignment="1">
      <alignment horizontal="left" vertical="top" wrapText="1"/>
    </xf>
    <xf numFmtId="0" fontId="11" fillId="0" borderId="1" xfId="0" applyFont="1" applyBorder="1" applyAlignment="1">
      <alignment horizontal="right" vertical="top" wrapText="1"/>
    </xf>
    <xf numFmtId="0" fontId="0" fillId="4" borderId="1" xfId="0" applyFill="1" applyBorder="1" applyAlignment="1">
      <alignment horizontal="left" vertical="top" wrapText="1"/>
    </xf>
    <xf numFmtId="0" fontId="11" fillId="4" borderId="1" xfId="0" applyFont="1" applyFill="1" applyBorder="1" applyAlignment="1">
      <alignment vertical="top" wrapText="1"/>
    </xf>
    <xf numFmtId="0" fontId="0" fillId="4" borderId="1" xfId="0" applyFont="1" applyFill="1" applyBorder="1" applyAlignment="1">
      <alignment horizontal="center" vertical="top"/>
    </xf>
    <xf numFmtId="49" fontId="11" fillId="4" borderId="1" xfId="0" applyNumberFormat="1" applyFont="1" applyFill="1" applyBorder="1" applyAlignment="1">
      <alignment horizontal="center" vertical="top" wrapText="1"/>
    </xf>
    <xf numFmtId="0" fontId="11" fillId="4" borderId="1" xfId="0" applyNumberFormat="1" applyFont="1" applyFill="1" applyBorder="1" applyAlignment="1">
      <alignment horizontal="left" vertical="top" wrapText="1"/>
    </xf>
    <xf numFmtId="49" fontId="19" fillId="4" borderId="1" xfId="0" applyNumberFormat="1" applyFont="1" applyFill="1" applyBorder="1" applyAlignment="1">
      <alignment horizontal="center" vertical="top" wrapText="1"/>
    </xf>
    <xf numFmtId="0" fontId="20" fillId="4" borderId="1" xfId="0" applyFont="1" applyFill="1" applyBorder="1" applyAlignment="1">
      <alignment vertical="top" wrapText="1"/>
    </xf>
    <xf numFmtId="0" fontId="19" fillId="0" borderId="1" xfId="0" applyFont="1" applyBorder="1" applyAlignment="1">
      <alignment horizontal="center" vertical="top" wrapText="1"/>
    </xf>
    <xf numFmtId="0" fontId="19" fillId="0" borderId="1" xfId="0" applyFont="1" applyBorder="1" applyAlignment="1">
      <alignment horizontal="left" vertical="top" wrapText="1"/>
    </xf>
    <xf numFmtId="0" fontId="0" fillId="0" borderId="1" xfId="0" applyBorder="1" applyAlignment="1">
      <alignment horizontal="right" vertical="top" wrapText="1"/>
    </xf>
    <xf numFmtId="0" fontId="19" fillId="0" borderId="1" xfId="0" applyFont="1" applyFill="1" applyBorder="1" applyAlignment="1">
      <alignment horizontal="center" vertical="top" wrapText="1"/>
    </xf>
    <xf numFmtId="0" fontId="19" fillId="4" borderId="1" xfId="0" applyFont="1" applyFill="1" applyBorder="1" applyAlignment="1">
      <alignment horizontal="left" vertical="top" wrapText="1"/>
    </xf>
    <xf numFmtId="0" fontId="20" fillId="4" borderId="1" xfId="0" applyFont="1" applyFill="1" applyBorder="1" applyAlignment="1">
      <alignment horizontal="left" vertical="top" wrapText="1"/>
    </xf>
    <xf numFmtId="0" fontId="1" fillId="2" borderId="1" xfId="0" applyFont="1" applyFill="1" applyBorder="1" applyAlignment="1">
      <alignment horizontal="center" vertical="top" wrapText="1"/>
    </xf>
    <xf numFmtId="0" fontId="0" fillId="0" borderId="0" xfId="0" applyAlignment="1">
      <alignment horizontal="center" vertical="top"/>
    </xf>
    <xf numFmtId="0" fontId="22" fillId="0" borderId="1" xfId="0" applyFont="1" applyBorder="1" applyAlignment="1">
      <alignment vertical="top" wrapText="1"/>
    </xf>
    <xf numFmtId="0" fontId="24" fillId="0" borderId="5" xfId="0" applyFont="1" applyBorder="1" applyAlignment="1">
      <alignment vertical="top" wrapText="1"/>
    </xf>
    <xf numFmtId="0" fontId="23" fillId="0" borderId="1" xfId="0" applyFont="1" applyBorder="1" applyAlignment="1">
      <alignment horizontal="center" vertical="top"/>
    </xf>
    <xf numFmtId="0" fontId="0" fillId="0" borderId="1" xfId="0" applyBorder="1" applyAlignment="1">
      <alignment horizontal="center" vertical="top"/>
    </xf>
    <xf numFmtId="0" fontId="0" fillId="0" borderId="1" xfId="0" applyBorder="1" applyAlignment="1">
      <alignment wrapText="1"/>
    </xf>
    <xf numFmtId="0" fontId="0" fillId="0" borderId="1" xfId="0" applyBorder="1" applyAlignment="1">
      <alignment vertical="top"/>
    </xf>
    <xf numFmtId="0" fontId="26" fillId="0" borderId="1" xfId="0" applyFont="1" applyBorder="1" applyAlignment="1">
      <alignment vertical="top" wrapText="1"/>
    </xf>
    <xf numFmtId="0" fontId="0" fillId="0" borderId="0" xfId="0" applyAlignment="1">
      <alignment vertical="top"/>
    </xf>
    <xf numFmtId="0" fontId="0" fillId="3" borderId="6" xfId="0" applyFont="1" applyFill="1" applyBorder="1" applyAlignment="1">
      <alignment vertical="top"/>
    </xf>
    <xf numFmtId="0" fontId="0" fillId="0" borderId="1" xfId="0" applyBorder="1" applyAlignment="1">
      <alignment horizontal="justify" vertical="top" wrapText="1"/>
    </xf>
    <xf numFmtId="0" fontId="26" fillId="0" borderId="1" xfId="0" applyFont="1" applyBorder="1" applyAlignment="1">
      <alignment horizontal="left" vertical="top" wrapText="1"/>
    </xf>
    <xf numFmtId="0" fontId="21" fillId="0" borderId="1" xfId="0" applyFont="1" applyFill="1" applyBorder="1" applyAlignment="1">
      <alignment vertical="top" wrapText="1"/>
    </xf>
    <xf numFmtId="0" fontId="1" fillId="0" borderId="9" xfId="0" applyFont="1" applyBorder="1" applyAlignment="1">
      <alignment vertical="top" wrapText="1"/>
    </xf>
    <xf numFmtId="0" fontId="0" fillId="0" borderId="9" xfId="0" applyFont="1" applyFill="1" applyBorder="1" applyAlignment="1">
      <alignment vertical="top" wrapText="1"/>
    </xf>
    <xf numFmtId="0" fontId="0" fillId="0" borderId="10" xfId="0" applyFont="1" applyFill="1" applyBorder="1" applyAlignment="1">
      <alignment vertical="top" wrapText="1"/>
    </xf>
    <xf numFmtId="0" fontId="26" fillId="0" borderId="4" xfId="0" applyFont="1" applyBorder="1" applyAlignment="1">
      <alignment vertical="top" wrapText="1"/>
    </xf>
    <xf numFmtId="0" fontId="0" fillId="0" borderId="9" xfId="0" applyFont="1" applyFill="1" applyBorder="1" applyAlignment="1">
      <alignment horizontal="center" vertical="top" wrapText="1"/>
    </xf>
    <xf numFmtId="0" fontId="1" fillId="0" borderId="4" xfId="0" applyFont="1" applyFill="1" applyBorder="1" applyAlignment="1">
      <alignment vertical="top" wrapText="1"/>
    </xf>
    <xf numFmtId="0" fontId="21" fillId="0" borderId="1" xfId="0" applyFont="1" applyBorder="1" applyAlignment="1">
      <alignment horizontal="center" vertical="top"/>
    </xf>
    <xf numFmtId="0" fontId="24" fillId="0" borderId="1" xfId="0" applyFont="1" applyFill="1" applyBorder="1" applyAlignment="1">
      <alignment horizontal="center" vertical="top" wrapText="1"/>
    </xf>
    <xf numFmtId="0" fontId="24" fillId="0" borderId="1" xfId="0" applyFont="1" applyBorder="1" applyAlignment="1">
      <alignment horizontal="center" vertical="top" wrapText="1"/>
    </xf>
    <xf numFmtId="0" fontId="11" fillId="0" borderId="1" xfId="0" applyNumberFormat="1" applyFont="1" applyBorder="1" applyAlignment="1">
      <alignment horizontal="center" vertical="top" wrapText="1"/>
    </xf>
    <xf numFmtId="0" fontId="21" fillId="0" borderId="1" xfId="0" applyFont="1" applyFill="1" applyBorder="1" applyAlignment="1">
      <alignment horizontal="center" vertical="top" wrapText="1"/>
    </xf>
    <xf numFmtId="0" fontId="21" fillId="0" borderId="1" xfId="0" applyFont="1" applyBorder="1" applyAlignment="1">
      <alignment horizontal="center" vertical="top" wrapText="1"/>
    </xf>
    <xf numFmtId="0" fontId="5" fillId="0" borderId="1" xfId="0" applyFont="1" applyBorder="1" applyAlignment="1">
      <alignment vertical="top" wrapText="1"/>
    </xf>
    <xf numFmtId="0" fontId="6" fillId="0" borderId="1" xfId="0" applyFont="1" applyBorder="1" applyAlignment="1">
      <alignment vertical="top" wrapText="1"/>
    </xf>
    <xf numFmtId="0" fontId="27" fillId="0" borderId="1" xfId="0" applyFont="1" applyBorder="1" applyAlignment="1">
      <alignment vertical="top" wrapText="1"/>
    </xf>
    <xf numFmtId="0" fontId="0" fillId="0" borderId="4" xfId="0" applyBorder="1" applyAlignment="1">
      <alignment horizontal="center" vertical="top"/>
    </xf>
    <xf numFmtId="0" fontId="0" fillId="0" borderId="5" xfId="0" applyBorder="1" applyAlignment="1">
      <alignment vertical="top" wrapText="1"/>
    </xf>
    <xf numFmtId="0" fontId="20" fillId="0" borderId="1" xfId="0" applyFont="1" applyFill="1" applyBorder="1" applyAlignment="1">
      <alignment vertical="top" wrapText="1"/>
    </xf>
    <xf numFmtId="0" fontId="20" fillId="0" borderId="1" xfId="0" applyFont="1" applyFill="1" applyBorder="1" applyAlignment="1">
      <alignment horizontal="left" vertical="top" wrapText="1"/>
    </xf>
    <xf numFmtId="0" fontId="22" fillId="0" borderId="1" xfId="0" applyFont="1" applyFill="1" applyBorder="1" applyAlignment="1">
      <alignment vertical="top" wrapText="1"/>
    </xf>
    <xf numFmtId="0" fontId="27" fillId="0" borderId="1" xfId="0" applyFont="1" applyFill="1" applyBorder="1" applyAlignment="1">
      <alignment vertical="top" wrapText="1"/>
    </xf>
    <xf numFmtId="0" fontId="24" fillId="0" borderId="1" xfId="0" applyFont="1" applyBorder="1" applyAlignment="1">
      <alignment vertical="top"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8" xfId="0" applyFont="1" applyFill="1" applyBorder="1" applyAlignment="1">
      <alignment horizontal="center" vertical="center"/>
    </xf>
    <xf numFmtId="0" fontId="1" fillId="3" borderId="8" xfId="0" applyFont="1" applyFill="1" applyBorder="1" applyAlignment="1">
      <alignment horizontal="center" vertical="top"/>
    </xf>
    <xf numFmtId="0" fontId="1" fillId="3" borderId="5" xfId="0" applyFont="1" applyFill="1" applyBorder="1" applyAlignment="1">
      <alignment horizontal="center" vertical="center"/>
    </xf>
  </cellXfs>
  <cellStyles count="3">
    <cellStyle name="Hypertextové prepojenie" xfId="1" builtinId="8"/>
    <cellStyle name="Normálna" xfId="0" builtinId="0"/>
    <cellStyle name="Normálna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5" Type="http://schemas.openxmlformats.org/officeDocument/2006/relationships/printerSettings" Target="../printerSettings/printerSettings18.bin"/><Relationship Id="rId4"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0"/>
  <sheetViews>
    <sheetView tabSelected="1" zoomScaleNormal="90" workbookViewId="0">
      <selection activeCell="I3" sqref="I3"/>
    </sheetView>
  </sheetViews>
  <sheetFormatPr defaultRowHeight="15" x14ac:dyDescent="0.25"/>
  <cols>
    <col min="1" max="1" width="4.5703125" bestFit="1" customWidth="1"/>
    <col min="2" max="2" width="28.42578125" customWidth="1"/>
    <col min="3" max="3" width="11.5703125" customWidth="1"/>
    <col min="4" max="4" width="16.7109375" customWidth="1"/>
    <col min="5" max="5" width="15.28515625" customWidth="1"/>
    <col min="6" max="6" width="102.28515625" customWidth="1"/>
  </cols>
  <sheetData>
    <row r="1" spans="1:10" x14ac:dyDescent="0.25">
      <c r="A1" s="183" t="s">
        <v>158</v>
      </c>
      <c r="B1" s="183"/>
      <c r="C1" s="183"/>
      <c r="D1" s="183"/>
      <c r="E1" s="183"/>
      <c r="F1" s="183"/>
    </row>
    <row r="2" spans="1:10" s="14" customFormat="1" ht="30" x14ac:dyDescent="0.25">
      <c r="A2" s="128" t="str">
        <f>VLOOKUP(B2,'Sumárna tabuľka'!A1:$G$179,2,0)</f>
        <v xml:space="preserve">P. č. </v>
      </c>
      <c r="B2" s="122" t="s">
        <v>1</v>
      </c>
      <c r="C2" s="122" t="s">
        <v>2</v>
      </c>
      <c r="D2" s="122" t="s">
        <v>4</v>
      </c>
      <c r="E2" s="122" t="s">
        <v>3</v>
      </c>
      <c r="F2" s="122" t="s">
        <v>7</v>
      </c>
    </row>
    <row r="3" spans="1:10" ht="168" customHeight="1" x14ac:dyDescent="0.25">
      <c r="A3" s="21">
        <f>VLOOKUP(B3,'Sumárna tabuľka'!A2:$G$280,2,0)</f>
        <v>4</v>
      </c>
      <c r="B3" s="76" t="s">
        <v>32</v>
      </c>
      <c r="C3" s="25" t="s">
        <v>33</v>
      </c>
      <c r="D3" s="69" t="s">
        <v>34</v>
      </c>
      <c r="E3" s="36" t="s">
        <v>5</v>
      </c>
      <c r="F3" s="123" t="s">
        <v>159</v>
      </c>
    </row>
    <row r="4" spans="1:10" ht="231" customHeight="1" x14ac:dyDescent="0.25">
      <c r="A4" s="21">
        <f>VLOOKUP(B4,'Sumárna tabuľka'!A3:$G$280,2,0)</f>
        <v>5</v>
      </c>
      <c r="B4" s="76" t="s">
        <v>35</v>
      </c>
      <c r="C4" s="25" t="s">
        <v>12</v>
      </c>
      <c r="D4" s="69" t="s">
        <v>37</v>
      </c>
      <c r="E4" s="36" t="s">
        <v>5</v>
      </c>
      <c r="F4" s="69" t="s">
        <v>417</v>
      </c>
    </row>
    <row r="5" spans="1:10" ht="143.25" customHeight="1" x14ac:dyDescent="0.25">
      <c r="A5" s="21">
        <f>VLOOKUP(B5,'Sumárna tabuľka'!A4:$G$280,2,0)</f>
        <v>9</v>
      </c>
      <c r="B5" s="80" t="s">
        <v>256</v>
      </c>
      <c r="C5" s="44" t="s">
        <v>160</v>
      </c>
      <c r="D5" s="37" t="s">
        <v>36</v>
      </c>
      <c r="E5" s="36" t="s">
        <v>5</v>
      </c>
      <c r="F5" s="108" t="s">
        <v>543</v>
      </c>
    </row>
    <row r="6" spans="1:10" ht="87" customHeight="1" x14ac:dyDescent="0.25">
      <c r="A6" s="21">
        <f>VLOOKUP(B6,'Sumárna tabuľka'!A5:$G$280,2,0)</f>
        <v>10</v>
      </c>
      <c r="B6" s="76" t="s">
        <v>134</v>
      </c>
      <c r="C6" s="36" t="s">
        <v>9</v>
      </c>
      <c r="D6" s="69" t="s">
        <v>257</v>
      </c>
      <c r="E6" s="25" t="s">
        <v>5</v>
      </c>
      <c r="F6" s="63" t="s">
        <v>418</v>
      </c>
      <c r="G6" s="18"/>
    </row>
    <row r="7" spans="1:10" s="35" customFormat="1" ht="195" x14ac:dyDescent="0.25">
      <c r="A7" s="21">
        <f>VLOOKUP(B7,'Sumárna tabuľka'!A6:$G$280,2,0)</f>
        <v>11</v>
      </c>
      <c r="B7" s="76" t="s">
        <v>38</v>
      </c>
      <c r="C7" s="36" t="s">
        <v>19</v>
      </c>
      <c r="D7" s="45" t="s">
        <v>39</v>
      </c>
      <c r="E7" s="36" t="s">
        <v>5</v>
      </c>
      <c r="F7" s="64" t="s">
        <v>419</v>
      </c>
    </row>
    <row r="8" spans="1:10" ht="150" x14ac:dyDescent="0.25">
      <c r="A8" s="21">
        <f>VLOOKUP(B8,'Sumárna tabuľka'!A7:$G$280,2,0)</f>
        <v>13</v>
      </c>
      <c r="B8" s="76" t="s">
        <v>40</v>
      </c>
      <c r="C8" s="36" t="s">
        <v>26</v>
      </c>
      <c r="D8" s="69" t="s">
        <v>41</v>
      </c>
      <c r="E8" s="25" t="s">
        <v>5</v>
      </c>
      <c r="F8" s="69" t="s">
        <v>42</v>
      </c>
    </row>
    <row r="9" spans="1:10" ht="125.25" customHeight="1" x14ac:dyDescent="0.25">
      <c r="A9" s="21">
        <f>VLOOKUP(B9,'Sumárna tabuľka'!A8:$G$280,2,0)</f>
        <v>14</v>
      </c>
      <c r="B9" s="76" t="s">
        <v>43</v>
      </c>
      <c r="C9" s="36" t="s">
        <v>16</v>
      </c>
      <c r="D9" s="69" t="s">
        <v>17</v>
      </c>
      <c r="E9" s="25" t="s">
        <v>5</v>
      </c>
      <c r="F9" s="37" t="s">
        <v>420</v>
      </c>
    </row>
    <row r="10" spans="1:10" s="35" customFormat="1" ht="195" x14ac:dyDescent="0.25">
      <c r="A10" s="21">
        <f>VLOOKUP(B10,'Sumárna tabuľka'!A9:$G$280,2,0)</f>
        <v>15</v>
      </c>
      <c r="B10" s="20" t="s">
        <v>44</v>
      </c>
      <c r="C10" s="36" t="s">
        <v>26</v>
      </c>
      <c r="D10" s="37" t="s">
        <v>114</v>
      </c>
      <c r="E10" s="25" t="s">
        <v>5</v>
      </c>
      <c r="F10" s="69" t="s">
        <v>115</v>
      </c>
      <c r="G10" s="38"/>
      <c r="H10" s="39"/>
      <c r="I10" s="40"/>
      <c r="J10" s="39"/>
    </row>
    <row r="11" spans="1:10" s="35" customFormat="1" ht="90" x14ac:dyDescent="0.25">
      <c r="A11" s="21">
        <f>VLOOKUP(B11,'Sumárna tabuľka'!A10:$G$280,2,0)</f>
        <v>16</v>
      </c>
      <c r="B11" s="76" t="s">
        <v>192</v>
      </c>
      <c r="C11" s="36" t="s">
        <v>16</v>
      </c>
      <c r="D11" s="37" t="s">
        <v>17</v>
      </c>
      <c r="E11" s="36" t="s">
        <v>5</v>
      </c>
      <c r="F11" s="69" t="s">
        <v>421</v>
      </c>
      <c r="G11" s="38"/>
      <c r="H11" s="39"/>
      <c r="I11" s="40"/>
      <c r="J11" s="39"/>
    </row>
    <row r="12" spans="1:10" s="35" customFormat="1" ht="200.25" customHeight="1" x14ac:dyDescent="0.25">
      <c r="A12" s="21">
        <f>VLOOKUP(B12,'Sumárna tabuľka'!A11:$G$280,2,0)</f>
        <v>17</v>
      </c>
      <c r="B12" s="76" t="s">
        <v>45</v>
      </c>
      <c r="C12" s="25" t="s">
        <v>19</v>
      </c>
      <c r="D12" s="69" t="s">
        <v>46</v>
      </c>
      <c r="E12" s="36" t="s">
        <v>5</v>
      </c>
      <c r="F12" s="75" t="s">
        <v>432</v>
      </c>
      <c r="G12" s="38"/>
      <c r="H12" s="39"/>
      <c r="I12" s="40"/>
      <c r="J12" s="39"/>
    </row>
    <row r="13" spans="1:10" s="35" customFormat="1" ht="123" customHeight="1" x14ac:dyDescent="0.25">
      <c r="A13" s="21">
        <f>VLOOKUP(B13,'Sumárna tabuľka'!A12:$G$280,2,0)</f>
        <v>19</v>
      </c>
      <c r="B13" s="76" t="s">
        <v>47</v>
      </c>
      <c r="C13" s="25" t="s">
        <v>48</v>
      </c>
      <c r="D13" s="69" t="s">
        <v>11</v>
      </c>
      <c r="E13" s="36" t="s">
        <v>5</v>
      </c>
      <c r="F13" s="69" t="s">
        <v>434</v>
      </c>
      <c r="G13" s="38"/>
      <c r="H13" s="39"/>
      <c r="I13" s="40"/>
      <c r="J13" s="39"/>
    </row>
    <row r="14" spans="1:10" ht="157.5" customHeight="1" x14ac:dyDescent="0.25">
      <c r="A14" s="21">
        <f>VLOOKUP(B14,'Sumárna tabuľka'!A13:$G$280,2,0)</f>
        <v>22</v>
      </c>
      <c r="B14" s="76" t="s">
        <v>49</v>
      </c>
      <c r="C14" s="25" t="s">
        <v>48</v>
      </c>
      <c r="D14" s="69" t="s">
        <v>11</v>
      </c>
      <c r="E14" s="25" t="s">
        <v>5</v>
      </c>
      <c r="F14" s="69" t="s">
        <v>435</v>
      </c>
      <c r="G14" s="18"/>
    </row>
    <row r="15" spans="1:10" s="35" customFormat="1" ht="131.25" customHeight="1" x14ac:dyDescent="0.25">
      <c r="A15" s="21">
        <f>VLOOKUP(B15,'Sumárna tabuľka'!A14:$G$280,2,0)</f>
        <v>23</v>
      </c>
      <c r="B15" s="76" t="s">
        <v>258</v>
      </c>
      <c r="C15" s="25" t="s">
        <v>21</v>
      </c>
      <c r="D15" s="69" t="s">
        <v>50</v>
      </c>
      <c r="E15" s="36" t="s">
        <v>5</v>
      </c>
      <c r="F15" s="37" t="s">
        <v>486</v>
      </c>
      <c r="G15" s="38"/>
      <c r="H15" s="39"/>
      <c r="I15" s="40"/>
      <c r="J15" s="39"/>
    </row>
    <row r="16" spans="1:10" s="35" customFormat="1" ht="123.75" customHeight="1" x14ac:dyDescent="0.25">
      <c r="A16" s="21">
        <f>VLOOKUP(B16,'Sumárna tabuľka'!A16:$G$280,2,0)</f>
        <v>26</v>
      </c>
      <c r="B16" s="48" t="s">
        <v>51</v>
      </c>
      <c r="C16" s="47" t="s">
        <v>16</v>
      </c>
      <c r="D16" s="69" t="s">
        <v>259</v>
      </c>
      <c r="E16" s="36" t="s">
        <v>5</v>
      </c>
      <c r="F16" s="23" t="s">
        <v>436</v>
      </c>
      <c r="G16" s="38"/>
      <c r="H16" s="39"/>
      <c r="I16" s="40"/>
      <c r="J16" s="39"/>
    </row>
    <row r="17" spans="1:10" s="35" customFormat="1" ht="123.75" customHeight="1" x14ac:dyDescent="0.25">
      <c r="A17" s="21">
        <f>VLOOKUP(B17,'Sumárna tabuľka'!A17:$G$280,2,0)</f>
        <v>29</v>
      </c>
      <c r="B17" s="57" t="s">
        <v>135</v>
      </c>
      <c r="C17" s="77" t="s">
        <v>9</v>
      </c>
      <c r="D17" s="75" t="s">
        <v>136</v>
      </c>
      <c r="E17" s="36" t="s">
        <v>5</v>
      </c>
      <c r="F17" s="37" t="s">
        <v>437</v>
      </c>
      <c r="G17" s="38"/>
      <c r="H17" s="39"/>
      <c r="I17" s="40"/>
      <c r="J17" s="39"/>
    </row>
    <row r="18" spans="1:10" s="35" customFormat="1" ht="123.75" customHeight="1" x14ac:dyDescent="0.25">
      <c r="A18" s="21">
        <f>VLOOKUP(B18,'Sumárna tabuľka'!A18:$G$280,2,0)</f>
        <v>30</v>
      </c>
      <c r="B18" s="76" t="s">
        <v>137</v>
      </c>
      <c r="C18" s="77" t="s">
        <v>9</v>
      </c>
      <c r="D18" s="69" t="s">
        <v>15</v>
      </c>
      <c r="E18" s="36" t="s">
        <v>5</v>
      </c>
      <c r="F18" s="75" t="s">
        <v>438</v>
      </c>
      <c r="G18" s="38"/>
      <c r="H18" s="39"/>
      <c r="I18" s="40"/>
      <c r="J18" s="39"/>
    </row>
    <row r="19" spans="1:10" ht="105" x14ac:dyDescent="0.25">
      <c r="A19" s="21">
        <f>VLOOKUP(B19,'Sumárna tabuľka'!A19:$G$280,2,0)</f>
        <v>31</v>
      </c>
      <c r="B19" s="57" t="s">
        <v>287</v>
      </c>
      <c r="C19" s="25" t="s">
        <v>16</v>
      </c>
      <c r="D19" s="69" t="s">
        <v>259</v>
      </c>
      <c r="E19" s="36" t="s">
        <v>5</v>
      </c>
      <c r="F19" s="23" t="s">
        <v>439</v>
      </c>
    </row>
    <row r="20" spans="1:10" ht="105" customHeight="1" x14ac:dyDescent="0.25">
      <c r="A20" s="21">
        <f>VLOOKUP(B20,'Sumárna tabuľka'!A20:$G$280,2,0)</f>
        <v>34</v>
      </c>
      <c r="B20" s="76" t="s">
        <v>52</v>
      </c>
      <c r="C20" s="25" t="s">
        <v>33</v>
      </c>
      <c r="D20" s="69" t="s">
        <v>53</v>
      </c>
      <c r="E20" s="25" t="s">
        <v>5</v>
      </c>
      <c r="F20" s="23" t="s">
        <v>440</v>
      </c>
    </row>
    <row r="21" spans="1:10" s="35" customFormat="1" ht="108" customHeight="1" x14ac:dyDescent="0.25">
      <c r="A21" s="21">
        <f>VLOOKUP(B21,'Sumárna tabuľka'!A21:$G$280,2,0)</f>
        <v>35</v>
      </c>
      <c r="B21" s="76" t="s">
        <v>54</v>
      </c>
      <c r="C21" s="25" t="s">
        <v>33</v>
      </c>
      <c r="D21" s="69" t="s">
        <v>260</v>
      </c>
      <c r="E21" s="36" t="s">
        <v>5</v>
      </c>
      <c r="F21" s="23" t="s">
        <v>441</v>
      </c>
    </row>
    <row r="22" spans="1:10" ht="87" customHeight="1" x14ac:dyDescent="0.25">
      <c r="A22" s="21">
        <f>VLOOKUP(B22,'Sumárna tabuľka'!A22:$G$280,2,0)</f>
        <v>39</v>
      </c>
      <c r="B22" s="76" t="s">
        <v>59</v>
      </c>
      <c r="C22" s="44" t="s">
        <v>160</v>
      </c>
      <c r="D22" s="69" t="s">
        <v>60</v>
      </c>
      <c r="E22" s="25" t="s">
        <v>5</v>
      </c>
      <c r="F22" s="69" t="s">
        <v>444</v>
      </c>
    </row>
    <row r="23" spans="1:10" ht="138" customHeight="1" x14ac:dyDescent="0.25">
      <c r="A23" s="21">
        <f>VLOOKUP(B23,'Sumárna tabuľka'!A23:$G$280,2,0)</f>
        <v>40</v>
      </c>
      <c r="B23" s="16" t="s">
        <v>245</v>
      </c>
      <c r="C23" s="25" t="s">
        <v>16</v>
      </c>
      <c r="D23" s="69" t="s">
        <v>259</v>
      </c>
      <c r="E23" s="52" t="s">
        <v>5</v>
      </c>
      <c r="F23" s="64" t="s">
        <v>443</v>
      </c>
    </row>
    <row r="24" spans="1:10" ht="150" x14ac:dyDescent="0.25">
      <c r="A24" s="21">
        <f>VLOOKUP(B24,'Sumárna tabuľka'!A24:$G$280,2,0)</f>
        <v>41</v>
      </c>
      <c r="B24" s="76" t="s">
        <v>386</v>
      </c>
      <c r="C24" s="25" t="s">
        <v>8</v>
      </c>
      <c r="D24" s="69" t="s">
        <v>61</v>
      </c>
      <c r="E24" s="25" t="s">
        <v>5</v>
      </c>
      <c r="F24" s="49" t="s">
        <v>445</v>
      </c>
    </row>
    <row r="25" spans="1:10" s="35" customFormat="1" ht="117" customHeight="1" x14ac:dyDescent="0.25">
      <c r="A25" s="21">
        <f>VLOOKUP(B25,'Sumárna tabuľka'!A25:$G$280,2,0)</f>
        <v>43</v>
      </c>
      <c r="B25" s="16" t="s">
        <v>62</v>
      </c>
      <c r="C25" s="77" t="s">
        <v>9</v>
      </c>
      <c r="D25" s="69" t="s">
        <v>15</v>
      </c>
      <c r="E25" s="36" t="s">
        <v>5</v>
      </c>
      <c r="F25" s="114" t="s">
        <v>447</v>
      </c>
    </row>
    <row r="26" spans="1:10" ht="105" x14ac:dyDescent="0.25">
      <c r="A26" s="21">
        <f>VLOOKUP(B26,'Sumárna tabuľka'!A26:$G$280,2,0)</f>
        <v>45</v>
      </c>
      <c r="B26" s="80" t="s">
        <v>63</v>
      </c>
      <c r="C26" s="77" t="s">
        <v>16</v>
      </c>
      <c r="D26" s="69" t="s">
        <v>259</v>
      </c>
      <c r="E26" s="25" t="s">
        <v>5</v>
      </c>
      <c r="F26" s="135" t="s">
        <v>448</v>
      </c>
    </row>
    <row r="27" spans="1:10" ht="114" customHeight="1" x14ac:dyDescent="0.25">
      <c r="A27" s="21">
        <f>VLOOKUP(B27,'Sumárna tabuľka'!A27:$G$280,2,0)</f>
        <v>46</v>
      </c>
      <c r="B27" s="80" t="s">
        <v>116</v>
      </c>
      <c r="C27" s="77" t="s">
        <v>26</v>
      </c>
      <c r="D27" s="69" t="s">
        <v>27</v>
      </c>
      <c r="E27" s="25" t="s">
        <v>5</v>
      </c>
      <c r="F27" s="69" t="s">
        <v>449</v>
      </c>
    </row>
    <row r="28" spans="1:10" ht="89.25" customHeight="1" x14ac:dyDescent="0.25">
      <c r="A28" s="21">
        <f>VLOOKUP(B28,'Sumárna tabuľka'!A28:$G$280,2,0)</f>
        <v>47</v>
      </c>
      <c r="B28" s="76" t="s">
        <v>64</v>
      </c>
      <c r="C28" s="25" t="s">
        <v>161</v>
      </c>
      <c r="D28" s="69" t="s">
        <v>60</v>
      </c>
      <c r="E28" s="25" t="s">
        <v>5</v>
      </c>
      <c r="F28" s="69" t="s">
        <v>450</v>
      </c>
    </row>
    <row r="29" spans="1:10" ht="90" x14ac:dyDescent="0.25">
      <c r="A29" s="21">
        <f>VLOOKUP(B29,'Sumárna tabuľka'!A29:$G$280,2,0)</f>
        <v>48</v>
      </c>
      <c r="B29" s="76" t="s">
        <v>65</v>
      </c>
      <c r="C29" s="25" t="s">
        <v>162</v>
      </c>
      <c r="D29" s="69" t="s">
        <v>60</v>
      </c>
      <c r="E29" s="25" t="s">
        <v>5</v>
      </c>
      <c r="F29" s="69" t="s">
        <v>469</v>
      </c>
    </row>
    <row r="30" spans="1:10" ht="92.25" customHeight="1" x14ac:dyDescent="0.25">
      <c r="A30" s="21">
        <f>VLOOKUP(B30,'Sumárna tabuľka'!A30:$G$280,2,0)</f>
        <v>49</v>
      </c>
      <c r="B30" s="80" t="s">
        <v>117</v>
      </c>
      <c r="C30" s="25" t="s">
        <v>33</v>
      </c>
      <c r="D30" s="69" t="s">
        <v>30</v>
      </c>
      <c r="E30" s="25" t="s">
        <v>5</v>
      </c>
      <c r="F30" s="69" t="s">
        <v>468</v>
      </c>
    </row>
    <row r="31" spans="1:10" ht="138.75" customHeight="1" x14ac:dyDescent="0.25">
      <c r="A31" s="21">
        <f>VLOOKUP(B31,'Sumárna tabuľka'!A32:$G$280,2,0)</f>
        <v>51</v>
      </c>
      <c r="B31" s="16" t="s">
        <v>202</v>
      </c>
      <c r="C31" s="25" t="s">
        <v>25</v>
      </c>
      <c r="D31" s="63" t="s">
        <v>165</v>
      </c>
      <c r="E31" s="25" t="s">
        <v>5</v>
      </c>
      <c r="F31" s="83" t="s">
        <v>489</v>
      </c>
    </row>
    <row r="32" spans="1:10" ht="125.25" customHeight="1" x14ac:dyDescent="0.25">
      <c r="A32" s="21">
        <f>VLOOKUP(B32,'Sumárna tabuľka'!A33:$G$280,2,0)</f>
        <v>52</v>
      </c>
      <c r="B32" s="16" t="s">
        <v>203</v>
      </c>
      <c r="C32" s="25" t="s">
        <v>8</v>
      </c>
      <c r="D32" s="69" t="s">
        <v>204</v>
      </c>
      <c r="E32" s="25" t="s">
        <v>5</v>
      </c>
      <c r="F32" s="115" t="s">
        <v>261</v>
      </c>
    </row>
    <row r="33" spans="1:6" ht="116.25" customHeight="1" x14ac:dyDescent="0.25">
      <c r="A33" s="21">
        <f>VLOOKUP(B33,'Sumárna tabuľka'!A34:$G$280,2,0)</f>
        <v>54</v>
      </c>
      <c r="B33" s="80" t="s">
        <v>138</v>
      </c>
      <c r="C33" s="36" t="s">
        <v>9</v>
      </c>
      <c r="D33" s="37" t="s">
        <v>139</v>
      </c>
      <c r="E33" s="25" t="s">
        <v>5</v>
      </c>
      <c r="F33" s="84" t="s">
        <v>490</v>
      </c>
    </row>
    <row r="34" spans="1:6" ht="120" x14ac:dyDescent="0.25">
      <c r="A34" s="21">
        <f>VLOOKUP(B34,'Sumárna tabuľka'!A35:$G$280,2,0)</f>
        <v>55</v>
      </c>
      <c r="B34" s="126" t="s">
        <v>273</v>
      </c>
      <c r="C34" s="25" t="s">
        <v>16</v>
      </c>
      <c r="D34" s="69" t="s">
        <v>17</v>
      </c>
      <c r="E34" s="25" t="s">
        <v>5</v>
      </c>
      <c r="F34" s="69" t="s">
        <v>544</v>
      </c>
    </row>
    <row r="35" spans="1:6" ht="114" customHeight="1" x14ac:dyDescent="0.25">
      <c r="A35" s="21">
        <f>VLOOKUP(B35,'Sumárna tabuľka'!A36:$G$280,2,0)</f>
        <v>59</v>
      </c>
      <c r="B35" s="76" t="s">
        <v>67</v>
      </c>
      <c r="C35" s="25" t="s">
        <v>18</v>
      </c>
      <c r="D35" s="69" t="s">
        <v>68</v>
      </c>
      <c r="E35" s="25" t="s">
        <v>5</v>
      </c>
      <c r="F35" s="69" t="s">
        <v>491</v>
      </c>
    </row>
    <row r="36" spans="1:6" ht="185.25" customHeight="1" x14ac:dyDescent="0.25">
      <c r="A36" s="21">
        <f>VLOOKUP(B36,'Sumárna tabuľka'!A37:$G$280,2,0)</f>
        <v>60</v>
      </c>
      <c r="B36" s="60" t="s">
        <v>164</v>
      </c>
      <c r="C36" s="113" t="s">
        <v>166</v>
      </c>
      <c r="D36" s="63" t="s">
        <v>165</v>
      </c>
      <c r="E36" s="25" t="s">
        <v>5</v>
      </c>
      <c r="F36" s="23" t="s">
        <v>492</v>
      </c>
    </row>
    <row r="37" spans="1:6" ht="105" x14ac:dyDescent="0.25">
      <c r="A37" s="21">
        <f>VLOOKUP(B37,'Sumárna tabuľka'!A38:$G$280,2,0)</f>
        <v>61</v>
      </c>
      <c r="B37" s="51" t="s">
        <v>69</v>
      </c>
      <c r="C37" s="52" t="s">
        <v>16</v>
      </c>
      <c r="D37" s="69" t="s">
        <v>259</v>
      </c>
      <c r="E37" s="25" t="s">
        <v>5</v>
      </c>
      <c r="F37" s="69" t="s">
        <v>467</v>
      </c>
    </row>
    <row r="38" spans="1:6" ht="330" x14ac:dyDescent="0.25">
      <c r="A38" s="21">
        <f>VLOOKUP(B38,'Sumárna tabuľka'!A39:$G$280,2,0)</f>
        <v>63</v>
      </c>
      <c r="B38" s="74" t="s">
        <v>70</v>
      </c>
      <c r="C38" s="77" t="s">
        <v>16</v>
      </c>
      <c r="D38" s="69" t="s">
        <v>71</v>
      </c>
      <c r="E38" s="25" t="s">
        <v>5</v>
      </c>
      <c r="F38" s="69" t="s">
        <v>501</v>
      </c>
    </row>
    <row r="39" spans="1:6" ht="105" customHeight="1" x14ac:dyDescent="0.25">
      <c r="A39" s="21">
        <f>VLOOKUP(B39,'Sumárna tabuľka'!A40:$G$280,2,0)</f>
        <v>65</v>
      </c>
      <c r="B39" s="80" t="s">
        <v>118</v>
      </c>
      <c r="C39" s="25" t="s">
        <v>33</v>
      </c>
      <c r="D39" s="69" t="s">
        <v>119</v>
      </c>
      <c r="E39" s="25" t="s">
        <v>5</v>
      </c>
      <c r="F39" s="69" t="s">
        <v>466</v>
      </c>
    </row>
    <row r="40" spans="1:6" ht="126" customHeight="1" x14ac:dyDescent="0.25">
      <c r="A40" s="21">
        <f>VLOOKUP(B40,'Sumárna tabuľka'!A41:$G$280,2,0)</f>
        <v>66</v>
      </c>
      <c r="B40" s="80" t="s">
        <v>120</v>
      </c>
      <c r="C40" s="25" t="s">
        <v>33</v>
      </c>
      <c r="D40" s="69" t="s">
        <v>119</v>
      </c>
      <c r="E40" s="25" t="s">
        <v>5</v>
      </c>
      <c r="F40" s="69" t="s">
        <v>465</v>
      </c>
    </row>
    <row r="41" spans="1:6" ht="126" customHeight="1" x14ac:dyDescent="0.25">
      <c r="A41" s="21">
        <f>VLOOKUP(B41,'Sumárna tabuľka'!A41:$G$280,2,0)</f>
        <v>70</v>
      </c>
      <c r="B41" s="76" t="s">
        <v>276</v>
      </c>
      <c r="C41" s="25" t="s">
        <v>9</v>
      </c>
      <c r="D41" s="69" t="s">
        <v>15</v>
      </c>
      <c r="E41" s="25" t="s">
        <v>5</v>
      </c>
      <c r="F41" s="84" t="s">
        <v>538</v>
      </c>
    </row>
    <row r="42" spans="1:6" ht="90" x14ac:dyDescent="0.25">
      <c r="A42" s="21">
        <f>VLOOKUP(B42,'Sumárna tabuľka'!A42:$G$280,2,0)</f>
        <v>71</v>
      </c>
      <c r="B42" s="80" t="s">
        <v>72</v>
      </c>
      <c r="C42" s="25" t="s">
        <v>9</v>
      </c>
      <c r="D42" s="69" t="s">
        <v>13</v>
      </c>
      <c r="E42" s="25" t="s">
        <v>5</v>
      </c>
      <c r="F42" s="23" t="s">
        <v>549</v>
      </c>
    </row>
    <row r="43" spans="1:6" ht="112.5" customHeight="1" x14ac:dyDescent="0.25">
      <c r="A43" s="21">
        <f>VLOOKUP(B43,'Sumárna tabuľka'!A43:$G$280,2,0)</f>
        <v>72</v>
      </c>
      <c r="B43" s="80" t="s">
        <v>73</v>
      </c>
      <c r="C43" s="77" t="s">
        <v>33</v>
      </c>
      <c r="D43" s="69" t="s">
        <v>74</v>
      </c>
      <c r="E43" s="25" t="s">
        <v>5</v>
      </c>
      <c r="F43" s="23" t="s">
        <v>464</v>
      </c>
    </row>
    <row r="44" spans="1:6" ht="107.25" customHeight="1" x14ac:dyDescent="0.25">
      <c r="A44" s="21">
        <f>VLOOKUP(B44,'Sumárna tabuľka'!A44:$G$280,2,0)</f>
        <v>74</v>
      </c>
      <c r="B44" s="80" t="s">
        <v>234</v>
      </c>
      <c r="C44" s="25" t="s">
        <v>177</v>
      </c>
      <c r="D44" s="69"/>
      <c r="E44" s="25" t="s">
        <v>5</v>
      </c>
      <c r="F44" s="106" t="s">
        <v>235</v>
      </c>
    </row>
    <row r="45" spans="1:6" ht="409.5" x14ac:dyDescent="0.25">
      <c r="A45" s="21">
        <f>VLOOKUP(B45,'Sumárna tabuľka'!A45:$G$280,2,0)</f>
        <v>75</v>
      </c>
      <c r="B45" s="80" t="s">
        <v>75</v>
      </c>
      <c r="C45" s="25" t="s">
        <v>177</v>
      </c>
      <c r="D45" s="69" t="s">
        <v>77</v>
      </c>
      <c r="E45" s="25" t="s">
        <v>5</v>
      </c>
      <c r="F45" s="84" t="s">
        <v>121</v>
      </c>
    </row>
    <row r="46" spans="1:6" ht="390" x14ac:dyDescent="0.25">
      <c r="A46" s="21">
        <f>VLOOKUP(B46,'Sumárna tabuľka'!A46:$G$280,2,0)</f>
        <v>76</v>
      </c>
      <c r="B46" s="80" t="s">
        <v>178</v>
      </c>
      <c r="C46" s="25" t="s">
        <v>177</v>
      </c>
      <c r="D46" s="69" t="s">
        <v>179</v>
      </c>
      <c r="E46" s="36" t="s">
        <v>5</v>
      </c>
      <c r="F46" s="61" t="s">
        <v>551</v>
      </c>
    </row>
    <row r="47" spans="1:6" ht="210" x14ac:dyDescent="0.25">
      <c r="A47" s="21">
        <f>VLOOKUP(B47,'Sumárna tabuľka'!A46:$G$280,2,0)</f>
        <v>79</v>
      </c>
      <c r="B47" s="80" t="s">
        <v>277</v>
      </c>
      <c r="C47" s="77" t="s">
        <v>18</v>
      </c>
      <c r="D47" s="83" t="s">
        <v>78</v>
      </c>
      <c r="E47" s="25" t="s">
        <v>5</v>
      </c>
      <c r="F47" s="49" t="s">
        <v>560</v>
      </c>
    </row>
    <row r="48" spans="1:6" ht="170.25" customHeight="1" x14ac:dyDescent="0.25">
      <c r="A48" s="21">
        <f>VLOOKUP(B48,'Sumárna tabuľka'!A47:$G$280,2,0)</f>
        <v>80</v>
      </c>
      <c r="B48" s="80" t="s">
        <v>113</v>
      </c>
      <c r="C48" s="77" t="s">
        <v>19</v>
      </c>
      <c r="D48" s="83" t="s">
        <v>20</v>
      </c>
      <c r="E48" s="25" t="s">
        <v>5</v>
      </c>
      <c r="F48" s="75" t="s">
        <v>536</v>
      </c>
    </row>
    <row r="49" spans="1:6" ht="117.75" customHeight="1" x14ac:dyDescent="0.25">
      <c r="A49" s="21">
        <f>VLOOKUP(B49,'Sumárna tabuľka'!A48:$G$280,2,0)</f>
        <v>82</v>
      </c>
      <c r="B49" s="76" t="s">
        <v>79</v>
      </c>
      <c r="C49" s="25" t="s">
        <v>12</v>
      </c>
      <c r="D49" s="69" t="s">
        <v>80</v>
      </c>
      <c r="E49" s="25" t="s">
        <v>5</v>
      </c>
      <c r="F49" s="69" t="s">
        <v>535</v>
      </c>
    </row>
    <row r="50" spans="1:6" s="35" customFormat="1" ht="130.5" customHeight="1" x14ac:dyDescent="0.25">
      <c r="A50" s="21">
        <f>VLOOKUP(B50,'Sumárna tabuľka'!A49:$G$280,2,0)</f>
        <v>83</v>
      </c>
      <c r="B50" s="76" t="s">
        <v>81</v>
      </c>
      <c r="C50" s="25" t="s">
        <v>82</v>
      </c>
      <c r="D50" s="69" t="s">
        <v>83</v>
      </c>
      <c r="E50" s="36" t="s">
        <v>31</v>
      </c>
      <c r="F50" s="37" t="s">
        <v>463</v>
      </c>
    </row>
    <row r="51" spans="1:6" ht="210" x14ac:dyDescent="0.25">
      <c r="A51" s="21">
        <f>VLOOKUP(B51,'Sumárna tabuľka'!A50:$G$280,2,0)</f>
        <v>84</v>
      </c>
      <c r="B51" s="76" t="s">
        <v>84</v>
      </c>
      <c r="C51" s="25" t="s">
        <v>82</v>
      </c>
      <c r="D51" s="69" t="s">
        <v>85</v>
      </c>
      <c r="E51" s="25" t="s">
        <v>5</v>
      </c>
      <c r="F51" s="75" t="s">
        <v>462</v>
      </c>
    </row>
    <row r="52" spans="1:6" ht="149.25" customHeight="1" x14ac:dyDescent="0.25">
      <c r="A52" s="21">
        <f>VLOOKUP(B52,'Sumárna tabuľka'!A51:$G$280,2,0)</f>
        <v>85</v>
      </c>
      <c r="B52" s="80" t="s">
        <v>86</v>
      </c>
      <c r="C52" s="36" t="s">
        <v>16</v>
      </c>
      <c r="D52" s="69" t="s">
        <v>17</v>
      </c>
      <c r="E52" s="25" t="s">
        <v>5</v>
      </c>
      <c r="F52" s="69" t="s">
        <v>461</v>
      </c>
    </row>
    <row r="53" spans="1:6" ht="75" x14ac:dyDescent="0.25">
      <c r="A53" s="21">
        <f>VLOOKUP(B53,'Sumárna tabuľka'!A52:$G$280,2,0)</f>
        <v>86</v>
      </c>
      <c r="B53" s="80" t="s">
        <v>87</v>
      </c>
      <c r="C53" s="36" t="s">
        <v>26</v>
      </c>
      <c r="D53" s="69" t="s">
        <v>27</v>
      </c>
      <c r="E53" s="25" t="s">
        <v>5</v>
      </c>
      <c r="F53" s="75" t="s">
        <v>534</v>
      </c>
    </row>
    <row r="54" spans="1:6" ht="120" x14ac:dyDescent="0.25">
      <c r="A54" s="21">
        <f>VLOOKUP(B54,'Sumárna tabuľka'!A53:$G$280,2,0)</f>
        <v>87</v>
      </c>
      <c r="B54" s="80" t="s">
        <v>88</v>
      </c>
      <c r="C54" s="36" t="s">
        <v>26</v>
      </c>
      <c r="D54" s="69" t="s">
        <v>27</v>
      </c>
      <c r="E54" s="25" t="s">
        <v>5</v>
      </c>
      <c r="F54" s="75" t="s">
        <v>533</v>
      </c>
    </row>
    <row r="55" spans="1:6" ht="60" customHeight="1" x14ac:dyDescent="0.25">
      <c r="A55" s="21">
        <f>VLOOKUP(B55,'Sumárna tabuľka'!A54:$G$280,2,0)</f>
        <v>89</v>
      </c>
      <c r="B55" s="76" t="s">
        <v>182</v>
      </c>
      <c r="C55" s="77" t="s">
        <v>12</v>
      </c>
      <c r="D55" s="69" t="s">
        <v>24</v>
      </c>
      <c r="E55" s="25" t="s">
        <v>5</v>
      </c>
      <c r="F55" s="83" t="s">
        <v>561</v>
      </c>
    </row>
    <row r="56" spans="1:6" ht="133.5" customHeight="1" x14ac:dyDescent="0.25">
      <c r="A56" s="21">
        <f>VLOOKUP(B56,'Sumárna tabuľka'!A55:$G$280,2,0)</f>
        <v>91</v>
      </c>
      <c r="B56" s="80" t="s">
        <v>89</v>
      </c>
      <c r="C56" s="36" t="s">
        <v>90</v>
      </c>
      <c r="D56" s="69" t="s">
        <v>15</v>
      </c>
      <c r="E56" s="25" t="s">
        <v>5</v>
      </c>
      <c r="F56" s="84" t="s">
        <v>459</v>
      </c>
    </row>
    <row r="57" spans="1:6" ht="92.25" customHeight="1" x14ac:dyDescent="0.25">
      <c r="A57" s="21">
        <f>VLOOKUP(B57,'Sumárna tabuľka'!A56:$G$280,2,0)</f>
        <v>93</v>
      </c>
      <c r="B57" s="80" t="s">
        <v>91</v>
      </c>
      <c r="C57" s="25" t="s">
        <v>9</v>
      </c>
      <c r="D57" s="69" t="s">
        <v>92</v>
      </c>
      <c r="E57" s="25" t="s">
        <v>5</v>
      </c>
      <c r="F57" s="23" t="s">
        <v>460</v>
      </c>
    </row>
    <row r="58" spans="1:6" ht="111" customHeight="1" x14ac:dyDescent="0.25">
      <c r="A58" s="21">
        <f>VLOOKUP(B58,'Sumárna tabuľka'!A57:$G$280,2,0)</f>
        <v>94</v>
      </c>
      <c r="B58" s="80" t="s">
        <v>211</v>
      </c>
      <c r="C58" s="25" t="s">
        <v>33</v>
      </c>
      <c r="D58" s="69" t="s">
        <v>212</v>
      </c>
      <c r="E58" s="25" t="s">
        <v>5</v>
      </c>
      <c r="F58" s="56" t="s">
        <v>532</v>
      </c>
    </row>
    <row r="59" spans="1:6" ht="135" customHeight="1" x14ac:dyDescent="0.25">
      <c r="A59" s="21">
        <f>VLOOKUP(B59,'Sumárna tabuľka'!A58:$G$280,2,0)</f>
        <v>100</v>
      </c>
      <c r="B59" s="66" t="s">
        <v>93</v>
      </c>
      <c r="C59" s="47" t="s">
        <v>33</v>
      </c>
      <c r="D59" s="75" t="s">
        <v>94</v>
      </c>
      <c r="E59" s="25" t="s">
        <v>5</v>
      </c>
      <c r="F59" s="56" t="s">
        <v>458</v>
      </c>
    </row>
    <row r="60" spans="1:6" ht="105" x14ac:dyDescent="0.25">
      <c r="A60" s="21">
        <f>VLOOKUP(B60,'Sumárna tabuľka'!A59:$G$280,2,0)</f>
        <v>101</v>
      </c>
      <c r="B60" s="66" t="s">
        <v>95</v>
      </c>
      <c r="C60" s="47" t="s">
        <v>33</v>
      </c>
      <c r="D60" s="75" t="s">
        <v>94</v>
      </c>
      <c r="E60" s="25" t="s">
        <v>5</v>
      </c>
      <c r="F60" s="56" t="s">
        <v>531</v>
      </c>
    </row>
    <row r="61" spans="1:6" s="35" customFormat="1" ht="105" x14ac:dyDescent="0.25">
      <c r="A61" s="21">
        <f>VLOOKUP(B61,'Sumárna tabuľka'!A59:$G$280,2,0)</f>
        <v>102</v>
      </c>
      <c r="B61" s="66" t="s">
        <v>96</v>
      </c>
      <c r="C61" s="47" t="s">
        <v>33</v>
      </c>
      <c r="D61" s="75" t="s">
        <v>94</v>
      </c>
      <c r="E61" s="36" t="s">
        <v>5</v>
      </c>
      <c r="F61" s="56" t="s">
        <v>530</v>
      </c>
    </row>
    <row r="62" spans="1:6" ht="147" customHeight="1" x14ac:dyDescent="0.25">
      <c r="A62" s="21">
        <f>VLOOKUP(B62,'Sumárna tabuľka'!A59:$G$280,2,0)</f>
        <v>104</v>
      </c>
      <c r="B62" s="66" t="s">
        <v>97</v>
      </c>
      <c r="C62" s="47" t="s">
        <v>16</v>
      </c>
      <c r="D62" s="75" t="s">
        <v>98</v>
      </c>
      <c r="E62" s="25" t="s">
        <v>5</v>
      </c>
      <c r="F62" s="69" t="s">
        <v>457</v>
      </c>
    </row>
    <row r="63" spans="1:6" ht="135" x14ac:dyDescent="0.25">
      <c r="A63" s="21">
        <f>VLOOKUP(B63,'Sumárna tabuľka'!A59:$G$280,2,0)</f>
        <v>105</v>
      </c>
      <c r="B63" s="66" t="s">
        <v>99</v>
      </c>
      <c r="C63" s="47" t="s">
        <v>16</v>
      </c>
      <c r="D63" s="75" t="s">
        <v>98</v>
      </c>
      <c r="E63" s="25" t="s">
        <v>5</v>
      </c>
      <c r="F63" s="69" t="s">
        <v>528</v>
      </c>
    </row>
    <row r="64" spans="1:6" ht="135" x14ac:dyDescent="0.25">
      <c r="A64" s="21">
        <f>VLOOKUP(B64,'Sumárna tabuľka'!A60:$G$280,2,0)</f>
        <v>106</v>
      </c>
      <c r="B64" s="66" t="s">
        <v>100</v>
      </c>
      <c r="C64" s="47" t="s">
        <v>16</v>
      </c>
      <c r="D64" s="75" t="s">
        <v>98</v>
      </c>
      <c r="E64" s="25" t="s">
        <v>5</v>
      </c>
      <c r="F64" s="69" t="s">
        <v>529</v>
      </c>
    </row>
    <row r="65" spans="1:6" ht="135" x14ac:dyDescent="0.25">
      <c r="A65" s="21">
        <f>VLOOKUP(B65,'Sumárna tabuľka'!A61:$G$280,2,0)</f>
        <v>107</v>
      </c>
      <c r="B65" s="66" t="s">
        <v>101</v>
      </c>
      <c r="C65" s="47" t="s">
        <v>16</v>
      </c>
      <c r="D65" s="75" t="s">
        <v>98</v>
      </c>
      <c r="E65" s="25" t="s">
        <v>5</v>
      </c>
      <c r="F65" s="69" t="s">
        <v>527</v>
      </c>
    </row>
    <row r="66" spans="1:6" ht="135" x14ac:dyDescent="0.25">
      <c r="A66" s="21">
        <f>VLOOKUP(B66,'Sumárna tabuľka'!A62:$G$280,2,0)</f>
        <v>108</v>
      </c>
      <c r="B66" s="66" t="s">
        <v>102</v>
      </c>
      <c r="C66" s="47" t="s">
        <v>16</v>
      </c>
      <c r="D66" s="75" t="s">
        <v>98</v>
      </c>
      <c r="E66" s="25" t="s">
        <v>5</v>
      </c>
      <c r="F66" s="69" t="s">
        <v>456</v>
      </c>
    </row>
    <row r="67" spans="1:6" ht="135" x14ac:dyDescent="0.25">
      <c r="A67" s="21">
        <f>VLOOKUP(B67,'Sumárna tabuľka'!A63:$G$280,2,0)</f>
        <v>109</v>
      </c>
      <c r="B67" s="66" t="s">
        <v>103</v>
      </c>
      <c r="C67" s="47" t="s">
        <v>16</v>
      </c>
      <c r="D67" s="75" t="s">
        <v>98</v>
      </c>
      <c r="E67" s="25" t="s">
        <v>5</v>
      </c>
      <c r="F67" s="69" t="s">
        <v>455</v>
      </c>
    </row>
    <row r="68" spans="1:6" ht="315" x14ac:dyDescent="0.25">
      <c r="A68" s="21">
        <f>VLOOKUP(B68,'Sumárna tabuľka'!A64:$G$280,2,0)</f>
        <v>110</v>
      </c>
      <c r="B68" s="66" t="s">
        <v>104</v>
      </c>
      <c r="C68" s="47" t="s">
        <v>16</v>
      </c>
      <c r="D68" s="75" t="s">
        <v>105</v>
      </c>
      <c r="E68" s="25" t="s">
        <v>5</v>
      </c>
      <c r="F68" s="69" t="s">
        <v>526</v>
      </c>
    </row>
    <row r="69" spans="1:6" ht="195" customHeight="1" x14ac:dyDescent="0.25">
      <c r="A69" s="21">
        <f>VLOOKUP(B69,'Sumárna tabuľka'!A65:$G$280,2,0)</f>
        <v>113</v>
      </c>
      <c r="B69" s="66" t="s">
        <v>106</v>
      </c>
      <c r="C69" s="47" t="s">
        <v>107</v>
      </c>
      <c r="D69" s="75" t="s">
        <v>108</v>
      </c>
      <c r="E69" s="25" t="s">
        <v>5</v>
      </c>
      <c r="F69" s="69" t="s">
        <v>454</v>
      </c>
    </row>
    <row r="70" spans="1:6" ht="129.75" customHeight="1" x14ac:dyDescent="0.25">
      <c r="A70" s="21">
        <f>VLOOKUP(B70,'Sumárna tabuľka'!A66:$G$280,2,0)</f>
        <v>117</v>
      </c>
      <c r="B70" s="80" t="s">
        <v>109</v>
      </c>
      <c r="C70" s="25" t="s">
        <v>110</v>
      </c>
      <c r="D70" s="69" t="s">
        <v>23</v>
      </c>
      <c r="E70" s="25" t="s">
        <v>5</v>
      </c>
      <c r="F70" s="75" t="s">
        <v>453</v>
      </c>
    </row>
    <row r="71" spans="1:6" ht="120" x14ac:dyDescent="0.25">
      <c r="A71" s="21">
        <f>VLOOKUP(B71,'Sumárna tabuľka'!A67:$G$280,2,0)</f>
        <v>119</v>
      </c>
      <c r="B71" s="80" t="s">
        <v>111</v>
      </c>
      <c r="C71" s="25" t="s">
        <v>110</v>
      </c>
      <c r="D71" s="69" t="s">
        <v>23</v>
      </c>
      <c r="E71" s="25" t="s">
        <v>5</v>
      </c>
      <c r="F71" s="69" t="s">
        <v>452</v>
      </c>
    </row>
    <row r="72" spans="1:6" ht="110.25" customHeight="1" x14ac:dyDescent="0.25">
      <c r="A72" s="21">
        <f>VLOOKUP(B72,'Sumárna tabuľka'!A68:$G$280,2,0)</f>
        <v>120</v>
      </c>
      <c r="B72" s="80" t="s">
        <v>112</v>
      </c>
      <c r="C72" s="25" t="s">
        <v>26</v>
      </c>
      <c r="D72" s="69" t="s">
        <v>29</v>
      </c>
      <c r="E72" s="25" t="s">
        <v>5</v>
      </c>
      <c r="F72" s="84" t="s">
        <v>431</v>
      </c>
    </row>
    <row r="73" spans="1:6" ht="203.25" customHeight="1" x14ac:dyDescent="0.25">
      <c r="A73" s="21">
        <f>VLOOKUP(B73,'Sumárna tabuľka'!A69:$G$280,2,0)</f>
        <v>130</v>
      </c>
      <c r="B73" s="74" t="s">
        <v>252</v>
      </c>
      <c r="C73" s="77" t="s">
        <v>16</v>
      </c>
      <c r="D73" s="83" t="s">
        <v>253</v>
      </c>
      <c r="E73" s="77" t="s">
        <v>5</v>
      </c>
      <c r="F73" s="83" t="s">
        <v>430</v>
      </c>
    </row>
    <row r="74" spans="1:6" ht="101.25" customHeight="1" x14ac:dyDescent="0.25">
      <c r="A74" s="21">
        <f>VLOOKUP(B74,'Sumárna tabuľka'!A70:$G$280,2,0)</f>
        <v>131</v>
      </c>
      <c r="B74" s="57" t="s">
        <v>254</v>
      </c>
      <c r="C74" s="84" t="s">
        <v>16</v>
      </c>
      <c r="D74" s="84" t="s">
        <v>251</v>
      </c>
      <c r="E74" s="36" t="s">
        <v>5</v>
      </c>
      <c r="F74" s="23" t="s">
        <v>547</v>
      </c>
    </row>
    <row r="75" spans="1:6" ht="168" customHeight="1" x14ac:dyDescent="0.25">
      <c r="A75" s="21">
        <f>VLOOKUP(B75,'Sumárna tabuľka'!A71:$G$280,2,0)</f>
        <v>132</v>
      </c>
      <c r="B75" s="57" t="s">
        <v>255</v>
      </c>
      <c r="C75" s="75" t="s">
        <v>16</v>
      </c>
      <c r="D75" s="84" t="s">
        <v>251</v>
      </c>
      <c r="E75" s="36" t="s">
        <v>5</v>
      </c>
      <c r="F75" s="23" t="s">
        <v>429</v>
      </c>
    </row>
    <row r="76" spans="1:6" ht="131.25" customHeight="1" x14ac:dyDescent="0.25">
      <c r="A76" s="21">
        <f>VLOOKUP(B76,'Sumárna tabuľka'!A72:$G$280,2,0)</f>
        <v>136</v>
      </c>
      <c r="B76" s="57" t="s">
        <v>294</v>
      </c>
      <c r="C76" s="130" t="s">
        <v>16</v>
      </c>
      <c r="D76" s="84" t="s">
        <v>295</v>
      </c>
      <c r="E76" s="137" t="s">
        <v>5</v>
      </c>
      <c r="F76" s="64" t="s">
        <v>422</v>
      </c>
    </row>
    <row r="77" spans="1:6" ht="128.25" customHeight="1" x14ac:dyDescent="0.25">
      <c r="A77" s="21">
        <f>VLOOKUP(B77,'Sumárna tabuľka'!A73:$G$280,2,0)</f>
        <v>137</v>
      </c>
      <c r="B77" s="57" t="s">
        <v>297</v>
      </c>
      <c r="C77" s="130" t="s">
        <v>16</v>
      </c>
      <c r="D77" s="84" t="s">
        <v>295</v>
      </c>
      <c r="E77" s="137" t="s">
        <v>5</v>
      </c>
      <c r="F77" s="64" t="s">
        <v>525</v>
      </c>
    </row>
    <row r="78" spans="1:6" ht="127.5" customHeight="1" x14ac:dyDescent="0.25">
      <c r="A78" s="21">
        <f>VLOOKUP(B78,'Sumárna tabuľka'!A74:$G$280,2,0)</f>
        <v>138</v>
      </c>
      <c r="B78" s="57" t="s">
        <v>298</v>
      </c>
      <c r="C78" s="130" t="s">
        <v>16</v>
      </c>
      <c r="D78" s="84" t="s">
        <v>295</v>
      </c>
      <c r="E78" s="137" t="s">
        <v>5</v>
      </c>
      <c r="F78" s="64" t="s">
        <v>570</v>
      </c>
    </row>
    <row r="79" spans="1:6" ht="131.25" customHeight="1" x14ac:dyDescent="0.25">
      <c r="A79" s="21">
        <f>VLOOKUP(B79,'Sumárna tabuľka'!A75:$G$280,2,0)</f>
        <v>139</v>
      </c>
      <c r="B79" s="57" t="s">
        <v>299</v>
      </c>
      <c r="C79" s="130" t="s">
        <v>16</v>
      </c>
      <c r="D79" s="84" t="s">
        <v>295</v>
      </c>
      <c r="E79" s="137" t="s">
        <v>5</v>
      </c>
      <c r="F79" s="64" t="s">
        <v>523</v>
      </c>
    </row>
    <row r="80" spans="1:6" ht="139.5" customHeight="1" x14ac:dyDescent="0.25">
      <c r="A80" s="21">
        <f>VLOOKUP(B80,'Sumárna tabuľka'!A75:$G$280,2,0)</f>
        <v>140</v>
      </c>
      <c r="B80" s="57" t="s">
        <v>300</v>
      </c>
      <c r="C80" s="130" t="s">
        <v>16</v>
      </c>
      <c r="D80" s="84" t="s">
        <v>295</v>
      </c>
      <c r="E80" s="137" t="s">
        <v>5</v>
      </c>
      <c r="F80" s="138" t="s">
        <v>423</v>
      </c>
    </row>
    <row r="81" spans="1:6" ht="97.5" customHeight="1" x14ac:dyDescent="0.25">
      <c r="A81" s="21">
        <f>VLOOKUP(B81,'Sumárna tabuľka'!A76:$G$280,2,0)</f>
        <v>141</v>
      </c>
      <c r="B81" s="126" t="s">
        <v>303</v>
      </c>
      <c r="C81" s="130" t="s">
        <v>16</v>
      </c>
      <c r="D81" s="64" t="s">
        <v>301</v>
      </c>
      <c r="E81" s="137" t="s">
        <v>5</v>
      </c>
      <c r="F81" s="131" t="s">
        <v>302</v>
      </c>
    </row>
    <row r="82" spans="1:6" ht="129.75" customHeight="1" x14ac:dyDescent="0.25">
      <c r="A82" s="21">
        <f>VLOOKUP(B82,'Sumárna tabuľka'!A77:$G$280,2,0)</f>
        <v>142</v>
      </c>
      <c r="B82" s="57" t="s">
        <v>304</v>
      </c>
      <c r="C82" s="130" t="s">
        <v>16</v>
      </c>
      <c r="D82" s="64" t="s">
        <v>301</v>
      </c>
      <c r="E82" s="137" t="s">
        <v>5</v>
      </c>
      <c r="F82" s="138" t="s">
        <v>522</v>
      </c>
    </row>
    <row r="83" spans="1:6" ht="195" x14ac:dyDescent="0.25">
      <c r="A83" s="143">
        <f>VLOOKUP(B83,'Sumárna tabuľka'!A78:$G$280,2,0)</f>
        <v>143</v>
      </c>
      <c r="B83" s="140" t="s">
        <v>308</v>
      </c>
      <c r="C83" s="141" t="s">
        <v>16</v>
      </c>
      <c r="D83" s="142" t="s">
        <v>309</v>
      </c>
      <c r="E83" s="139" t="s">
        <v>5</v>
      </c>
      <c r="F83" s="75" t="s">
        <v>424</v>
      </c>
    </row>
    <row r="84" spans="1:6" ht="330" x14ac:dyDescent="0.25">
      <c r="A84" s="143">
        <f>VLOOKUP(B84,'Sumárna tabuľka'!A79:$G$280,2,0)</f>
        <v>144</v>
      </c>
      <c r="B84" s="140" t="s">
        <v>310</v>
      </c>
      <c r="C84" s="141" t="s">
        <v>16</v>
      </c>
      <c r="D84" s="142" t="s">
        <v>311</v>
      </c>
      <c r="E84" s="139" t="s">
        <v>5</v>
      </c>
      <c r="F84" s="75" t="s">
        <v>521</v>
      </c>
    </row>
    <row r="85" spans="1:6" ht="165" x14ac:dyDescent="0.25">
      <c r="A85" s="143">
        <f>VLOOKUP(B85,'Sumárna tabuľka'!A80:$G$280,2,0)</f>
        <v>145</v>
      </c>
      <c r="B85" s="140" t="s">
        <v>312</v>
      </c>
      <c r="C85" s="141" t="s">
        <v>16</v>
      </c>
      <c r="D85" s="145" t="s">
        <v>301</v>
      </c>
      <c r="E85" s="139" t="s">
        <v>5</v>
      </c>
      <c r="F85" s="145" t="s">
        <v>313</v>
      </c>
    </row>
    <row r="86" spans="1:6" ht="140.25" customHeight="1" x14ac:dyDescent="0.25">
      <c r="A86" s="143">
        <f>VLOOKUP(B86,'Sumárna tabuľka'!A81:$G$280,2,0)</f>
        <v>146</v>
      </c>
      <c r="B86" s="140" t="s">
        <v>314</v>
      </c>
      <c r="C86" s="141" t="s">
        <v>16</v>
      </c>
      <c r="D86" s="145" t="s">
        <v>17</v>
      </c>
      <c r="E86" s="139" t="s">
        <v>5</v>
      </c>
      <c r="F86" s="64" t="s">
        <v>520</v>
      </c>
    </row>
    <row r="87" spans="1:6" ht="95.25" customHeight="1" x14ac:dyDescent="0.25">
      <c r="A87" s="143">
        <f>VLOOKUP(B87,'Sumárna tabuľka'!A82:$G$280,2,0)</f>
        <v>147</v>
      </c>
      <c r="B87" s="140" t="s">
        <v>315</v>
      </c>
      <c r="C87" s="141" t="s">
        <v>16</v>
      </c>
      <c r="D87" s="145" t="s">
        <v>17</v>
      </c>
      <c r="E87" s="139" t="s">
        <v>5</v>
      </c>
      <c r="F87" s="64" t="s">
        <v>571</v>
      </c>
    </row>
    <row r="88" spans="1:6" ht="127.5" customHeight="1" x14ac:dyDescent="0.25">
      <c r="A88" s="143">
        <f>VLOOKUP(B88,'Sumárna tabuľka'!A83:$G$280,2,0)</f>
        <v>148</v>
      </c>
      <c r="B88" s="140" t="s">
        <v>317</v>
      </c>
      <c r="C88" s="141" t="s">
        <v>16</v>
      </c>
      <c r="D88" s="145" t="s">
        <v>17</v>
      </c>
      <c r="E88" s="139" t="s">
        <v>5</v>
      </c>
      <c r="F88" s="64" t="s">
        <v>572</v>
      </c>
    </row>
    <row r="89" spans="1:6" ht="75.75" customHeight="1" x14ac:dyDescent="0.25">
      <c r="A89" s="143">
        <f>VLOOKUP(B89,'Sumárna tabuľka'!A84:$G$280,2,0)</f>
        <v>149</v>
      </c>
      <c r="B89" s="140" t="s">
        <v>318</v>
      </c>
      <c r="C89" s="141" t="s">
        <v>16</v>
      </c>
      <c r="D89" s="145" t="s">
        <v>17</v>
      </c>
      <c r="E89" s="139" t="s">
        <v>5</v>
      </c>
      <c r="F89" s="64" t="s">
        <v>517</v>
      </c>
    </row>
    <row r="90" spans="1:6" ht="85.5" customHeight="1" x14ac:dyDescent="0.25">
      <c r="A90" s="143">
        <f>VLOOKUP(B90,'Sumárna tabuľka'!A85:$G$280,2,0)</f>
        <v>150</v>
      </c>
      <c r="B90" s="140" t="s">
        <v>316</v>
      </c>
      <c r="C90" s="141" t="s">
        <v>16</v>
      </c>
      <c r="D90" s="145" t="s">
        <v>17</v>
      </c>
      <c r="E90" s="139" t="s">
        <v>5</v>
      </c>
      <c r="F90" s="64" t="s">
        <v>573</v>
      </c>
    </row>
    <row r="91" spans="1:6" ht="84.75" customHeight="1" x14ac:dyDescent="0.25">
      <c r="A91" s="143">
        <f>VLOOKUP(B91,'Sumárna tabuľka'!A86:$G$280,2,0)</f>
        <v>151</v>
      </c>
      <c r="B91" s="140" t="s">
        <v>319</v>
      </c>
      <c r="C91" s="141" t="s">
        <v>16</v>
      </c>
      <c r="D91" s="145" t="s">
        <v>17</v>
      </c>
      <c r="E91" s="139" t="s">
        <v>5</v>
      </c>
      <c r="F91" s="64" t="s">
        <v>574</v>
      </c>
    </row>
    <row r="92" spans="1:6" ht="238.5" customHeight="1" x14ac:dyDescent="0.25">
      <c r="A92" s="143">
        <f>VLOOKUP(B92,'Sumárna tabuľka'!A87:$G$280,2,0)</f>
        <v>152</v>
      </c>
      <c r="B92" s="140" t="s">
        <v>320</v>
      </c>
      <c r="C92" s="141" t="s">
        <v>16</v>
      </c>
      <c r="D92" s="145" t="s">
        <v>17</v>
      </c>
      <c r="E92" s="139" t="s">
        <v>5</v>
      </c>
      <c r="F92" s="64" t="s">
        <v>514</v>
      </c>
    </row>
    <row r="93" spans="1:6" ht="84.75" customHeight="1" x14ac:dyDescent="0.25">
      <c r="A93" s="143">
        <f>VLOOKUP(B93,'Sumárna tabuľka'!A88:$G$280,2,0)</f>
        <v>153</v>
      </c>
      <c r="B93" s="140" t="s">
        <v>321</v>
      </c>
      <c r="C93" s="141" t="s">
        <v>16</v>
      </c>
      <c r="D93" s="145" t="s">
        <v>17</v>
      </c>
      <c r="E93" s="139" t="s">
        <v>5</v>
      </c>
      <c r="F93" s="64" t="s">
        <v>575</v>
      </c>
    </row>
    <row r="94" spans="1:6" ht="84" customHeight="1" x14ac:dyDescent="0.25">
      <c r="A94" s="143">
        <f>VLOOKUP(B94,'Sumárna tabuľka'!A89:$G$280,2,0)</f>
        <v>154</v>
      </c>
      <c r="B94" s="140" t="s">
        <v>322</v>
      </c>
      <c r="C94" s="141" t="s">
        <v>16</v>
      </c>
      <c r="D94" s="145" t="s">
        <v>323</v>
      </c>
      <c r="E94" s="139" t="s">
        <v>5</v>
      </c>
      <c r="F94" s="64" t="s">
        <v>510</v>
      </c>
    </row>
    <row r="95" spans="1:6" ht="92.25" customHeight="1" x14ac:dyDescent="0.25">
      <c r="A95" s="143">
        <f>VLOOKUP(B95,'Sumárna tabuľka'!A90:$G$280,2,0)</f>
        <v>155</v>
      </c>
      <c r="B95" s="140" t="s">
        <v>324</v>
      </c>
      <c r="C95" s="141" t="s">
        <v>16</v>
      </c>
      <c r="D95" s="145" t="s">
        <v>17</v>
      </c>
      <c r="E95" s="139" t="s">
        <v>5</v>
      </c>
      <c r="F95" s="64" t="s">
        <v>576</v>
      </c>
    </row>
    <row r="96" spans="1:6" ht="143.25" customHeight="1" x14ac:dyDescent="0.25">
      <c r="A96" s="143">
        <f>VLOOKUP(B96,'Sumárna tabuľka'!A91:$G$280,2,0)</f>
        <v>156</v>
      </c>
      <c r="B96" s="146" t="s">
        <v>326</v>
      </c>
      <c r="C96" s="141" t="s">
        <v>16</v>
      </c>
      <c r="D96" s="142" t="s">
        <v>325</v>
      </c>
      <c r="E96" s="139" t="s">
        <v>5</v>
      </c>
      <c r="F96" s="64" t="s">
        <v>425</v>
      </c>
    </row>
    <row r="97" spans="1:6" ht="143.25" customHeight="1" x14ac:dyDescent="0.25">
      <c r="A97" s="143">
        <f>VLOOKUP(B97,'Sumárna tabuľka'!A92:$G$280,2,0)</f>
        <v>157</v>
      </c>
      <c r="B97" s="146" t="s">
        <v>327</v>
      </c>
      <c r="C97" s="141" t="s">
        <v>16</v>
      </c>
      <c r="D97" s="142" t="s">
        <v>325</v>
      </c>
      <c r="E97" s="139" t="s">
        <v>5</v>
      </c>
      <c r="F97" s="64" t="s">
        <v>509</v>
      </c>
    </row>
    <row r="98" spans="1:6" ht="111" customHeight="1" x14ac:dyDescent="0.25">
      <c r="A98" s="143">
        <f>VLOOKUP(B98,'Sumárna tabuľka'!A93:$G$280,2,0)</f>
        <v>158</v>
      </c>
      <c r="B98" s="140" t="s">
        <v>328</v>
      </c>
      <c r="C98" s="141" t="s">
        <v>16</v>
      </c>
      <c r="D98" s="142" t="s">
        <v>325</v>
      </c>
      <c r="E98" s="139" t="s">
        <v>5</v>
      </c>
      <c r="F98" s="49" t="s">
        <v>426</v>
      </c>
    </row>
    <row r="99" spans="1:6" ht="120" x14ac:dyDescent="0.25">
      <c r="A99" s="143">
        <f>VLOOKUP(B99,'Sumárna tabuľka'!A94:$G$280,2,0)</f>
        <v>159</v>
      </c>
      <c r="B99" s="149" t="s">
        <v>329</v>
      </c>
      <c r="C99" s="151" t="s">
        <v>25</v>
      </c>
      <c r="D99" s="150" t="s">
        <v>331</v>
      </c>
      <c r="E99" s="139" t="s">
        <v>5</v>
      </c>
      <c r="F99" s="4" t="s">
        <v>508</v>
      </c>
    </row>
    <row r="100" spans="1:6" ht="135" x14ac:dyDescent="0.25">
      <c r="A100" s="143">
        <f>VLOOKUP(B100,'Sumárna tabuľka'!A95:$G$280,2,0)</f>
        <v>160</v>
      </c>
      <c r="B100" s="149" t="s">
        <v>330</v>
      </c>
      <c r="C100" s="151" t="s">
        <v>25</v>
      </c>
      <c r="D100" s="150" t="s">
        <v>331</v>
      </c>
      <c r="E100" s="139" t="s">
        <v>5</v>
      </c>
      <c r="F100" s="4" t="s">
        <v>427</v>
      </c>
    </row>
    <row r="101" spans="1:6" ht="93" customHeight="1" x14ac:dyDescent="0.25">
      <c r="A101" s="143">
        <f>VLOOKUP(B101,'Sumárna tabuľka'!A96:$G$280,2,0)</f>
        <v>161</v>
      </c>
      <c r="B101" s="74" t="s">
        <v>339</v>
      </c>
      <c r="C101" s="152" t="s">
        <v>9</v>
      </c>
      <c r="D101" s="84" t="s">
        <v>332</v>
      </c>
      <c r="E101" s="139" t="s">
        <v>5</v>
      </c>
      <c r="F101" s="78" t="s">
        <v>507</v>
      </c>
    </row>
    <row r="102" spans="1:6" ht="150" x14ac:dyDescent="0.25">
      <c r="A102" s="143">
        <f>VLOOKUP(B102,'Sumárna tabuľka'!A97:$G$280,2,0)</f>
        <v>162</v>
      </c>
      <c r="B102" s="74" t="s">
        <v>344</v>
      </c>
      <c r="C102" s="152" t="s">
        <v>9</v>
      </c>
      <c r="D102" s="84" t="s">
        <v>332</v>
      </c>
      <c r="E102" s="139" t="s">
        <v>5</v>
      </c>
      <c r="F102" s="78" t="s">
        <v>428</v>
      </c>
    </row>
    <row r="103" spans="1:6" ht="114" customHeight="1" x14ac:dyDescent="0.25">
      <c r="A103" s="143">
        <f>VLOOKUP(B103,'Sumárna tabuľka'!A98:$G$280,2,0)</f>
        <v>163</v>
      </c>
      <c r="B103" s="74" t="s">
        <v>333</v>
      </c>
      <c r="C103" s="152" t="s">
        <v>9</v>
      </c>
      <c r="D103" s="84" t="s">
        <v>332</v>
      </c>
      <c r="E103" s="139" t="s">
        <v>5</v>
      </c>
      <c r="F103" s="78" t="s">
        <v>506</v>
      </c>
    </row>
    <row r="104" spans="1:6" ht="122.25" customHeight="1" x14ac:dyDescent="0.25">
      <c r="A104" s="143">
        <f>VLOOKUP(B104,'Sumárna tabuľka'!A99:$G$280,2,0)</f>
        <v>164</v>
      </c>
      <c r="B104" s="121" t="s">
        <v>334</v>
      </c>
      <c r="C104" s="152" t="s">
        <v>9</v>
      </c>
      <c r="D104" s="78" t="s">
        <v>340</v>
      </c>
      <c r="E104" s="139" t="s">
        <v>5</v>
      </c>
      <c r="F104" s="78" t="s">
        <v>505</v>
      </c>
    </row>
    <row r="105" spans="1:6" ht="105" x14ac:dyDescent="0.25">
      <c r="A105" s="143">
        <f>VLOOKUP(B105,'Sumárna tabuľka'!A100:$G$280,2,0)</f>
        <v>165</v>
      </c>
      <c r="B105" s="74" t="s">
        <v>335</v>
      </c>
      <c r="C105" s="152" t="s">
        <v>9</v>
      </c>
      <c r="D105" s="154" t="s">
        <v>336</v>
      </c>
      <c r="E105" s="137" t="s">
        <v>5</v>
      </c>
      <c r="F105" s="153" t="s">
        <v>504</v>
      </c>
    </row>
    <row r="106" spans="1:6" ht="134.25" customHeight="1" x14ac:dyDescent="0.25">
      <c r="A106" s="143">
        <f>VLOOKUP(B106,'Sumárna tabuľka'!A101:$G$280,2,0)</f>
        <v>166</v>
      </c>
      <c r="B106" s="155" t="s">
        <v>337</v>
      </c>
      <c r="C106" s="152" t="s">
        <v>9</v>
      </c>
      <c r="D106" s="154" t="s">
        <v>338</v>
      </c>
      <c r="E106" s="139" t="s">
        <v>5</v>
      </c>
      <c r="F106" s="78" t="s">
        <v>503</v>
      </c>
    </row>
    <row r="107" spans="1:6" ht="129.75" customHeight="1" x14ac:dyDescent="0.25">
      <c r="A107" s="143">
        <f>VLOOKUP(B107,'Sumárna tabuľka'!A102:$G$280,2,0)</f>
        <v>167</v>
      </c>
      <c r="B107" s="80" t="s">
        <v>343</v>
      </c>
      <c r="C107" s="152" t="s">
        <v>9</v>
      </c>
      <c r="D107" s="78" t="s">
        <v>139</v>
      </c>
      <c r="E107" s="137" t="s">
        <v>5</v>
      </c>
      <c r="F107" s="41" t="s">
        <v>500</v>
      </c>
    </row>
    <row r="108" spans="1:6" ht="158.25" customHeight="1" x14ac:dyDescent="0.25">
      <c r="A108" s="143">
        <f>VLOOKUP(B108,'Sumárna tabuľka'!A103:$G$280,2,0)</f>
        <v>168</v>
      </c>
      <c r="B108" s="80" t="s">
        <v>345</v>
      </c>
      <c r="C108" s="152" t="s">
        <v>9</v>
      </c>
      <c r="D108" s="78" t="s">
        <v>346</v>
      </c>
      <c r="E108" s="137" t="s">
        <v>5</v>
      </c>
      <c r="F108" s="78" t="s">
        <v>499</v>
      </c>
    </row>
    <row r="109" spans="1:6" ht="120" x14ac:dyDescent="0.25">
      <c r="A109" s="143">
        <f>VLOOKUP(B109,'Sumárna tabuľka'!A104:$G$280,2,0)</f>
        <v>169</v>
      </c>
      <c r="B109" s="80" t="s">
        <v>347</v>
      </c>
      <c r="C109" s="152" t="s">
        <v>9</v>
      </c>
      <c r="D109" s="78" t="s">
        <v>13</v>
      </c>
      <c r="E109" s="137" t="s">
        <v>5</v>
      </c>
      <c r="F109" s="41" t="s">
        <v>498</v>
      </c>
    </row>
    <row r="110" spans="1:6" ht="120" x14ac:dyDescent="0.25">
      <c r="A110" s="143">
        <f>VLOOKUP(B110,'Sumárna tabuľka'!A105:$G$280,2,0)</f>
        <v>170</v>
      </c>
      <c r="B110" s="80" t="s">
        <v>348</v>
      </c>
      <c r="C110" s="152" t="s">
        <v>9</v>
      </c>
      <c r="D110" s="78" t="s">
        <v>13</v>
      </c>
      <c r="E110" s="137" t="s">
        <v>5</v>
      </c>
      <c r="F110" s="41" t="s">
        <v>496</v>
      </c>
    </row>
    <row r="111" spans="1:6" ht="120" x14ac:dyDescent="0.25">
      <c r="A111" s="143">
        <f>VLOOKUP(B111,'Sumárna tabuľka'!A106:$G$280,2,0)</f>
        <v>171</v>
      </c>
      <c r="B111" s="80" t="s">
        <v>349</v>
      </c>
      <c r="C111" s="152" t="s">
        <v>9</v>
      </c>
      <c r="D111" s="78" t="s">
        <v>13</v>
      </c>
      <c r="E111" s="137" t="s">
        <v>5</v>
      </c>
      <c r="F111" s="41" t="s">
        <v>495</v>
      </c>
    </row>
    <row r="112" spans="1:6" ht="105" x14ac:dyDescent="0.25">
      <c r="A112" s="143">
        <f>VLOOKUP(B112,'Sumárna tabuľka'!A107:$G$280,2,0)</f>
        <v>172</v>
      </c>
      <c r="B112" s="80" t="s">
        <v>350</v>
      </c>
      <c r="C112" s="152" t="s">
        <v>9</v>
      </c>
      <c r="D112" s="78" t="s">
        <v>13</v>
      </c>
      <c r="E112" s="137" t="s">
        <v>5</v>
      </c>
      <c r="F112" s="41" t="s">
        <v>494</v>
      </c>
    </row>
    <row r="113" spans="1:6" ht="75" x14ac:dyDescent="0.25">
      <c r="A113" s="143">
        <f>VLOOKUP(B113,'Sumárna tabuľka'!A108:$G$280,2,0)</f>
        <v>173</v>
      </c>
      <c r="B113" s="80" t="s">
        <v>351</v>
      </c>
      <c r="C113" s="152" t="s">
        <v>9</v>
      </c>
      <c r="D113" s="78" t="s">
        <v>352</v>
      </c>
      <c r="E113" s="137" t="s">
        <v>5</v>
      </c>
      <c r="F113" s="41" t="s">
        <v>493</v>
      </c>
    </row>
    <row r="114" spans="1:6" ht="120" x14ac:dyDescent="0.25">
      <c r="A114" s="143">
        <f>VLOOKUP(B114,'Sumárna tabuľka'!A109:$G$280,2,0)</f>
        <v>174</v>
      </c>
      <c r="B114" s="80" t="s">
        <v>353</v>
      </c>
      <c r="C114" s="152" t="s">
        <v>9</v>
      </c>
      <c r="D114" s="78" t="s">
        <v>354</v>
      </c>
      <c r="E114" s="137" t="s">
        <v>5</v>
      </c>
      <c r="F114" s="78" t="s">
        <v>485</v>
      </c>
    </row>
    <row r="115" spans="1:6" ht="150" x14ac:dyDescent="0.25">
      <c r="A115" s="143">
        <f>VLOOKUP(B115,'Sumárna tabuľka'!A110:$G$280,2,0)</f>
        <v>175</v>
      </c>
      <c r="B115" s="80" t="s">
        <v>355</v>
      </c>
      <c r="C115" s="152" t="s">
        <v>9</v>
      </c>
      <c r="D115" s="78" t="s">
        <v>354</v>
      </c>
      <c r="E115" s="139" t="s">
        <v>5</v>
      </c>
      <c r="F115" s="78" t="s">
        <v>484</v>
      </c>
    </row>
    <row r="116" spans="1:6" ht="165" x14ac:dyDescent="0.25">
      <c r="A116" s="143">
        <f>VLOOKUP(B116,'Sumárna tabuľka'!A111:$G$280,2,0)</f>
        <v>176</v>
      </c>
      <c r="B116" s="80" t="s">
        <v>356</v>
      </c>
      <c r="C116" s="152" t="s">
        <v>9</v>
      </c>
      <c r="D116" s="78" t="s">
        <v>354</v>
      </c>
      <c r="E116" s="139" t="s">
        <v>5</v>
      </c>
      <c r="F116" s="78" t="s">
        <v>483</v>
      </c>
    </row>
    <row r="117" spans="1:6" ht="171.75" customHeight="1" x14ac:dyDescent="0.25">
      <c r="A117" s="143">
        <f>VLOOKUP(B117,'Sumárna tabuľka'!A112:$G$280,2,0)</f>
        <v>177</v>
      </c>
      <c r="B117" s="80" t="s">
        <v>359</v>
      </c>
      <c r="C117" s="152" t="s">
        <v>8</v>
      </c>
      <c r="D117" s="78" t="s">
        <v>360</v>
      </c>
      <c r="E117" s="137" t="s">
        <v>5</v>
      </c>
      <c r="F117" s="41" t="s">
        <v>482</v>
      </c>
    </row>
    <row r="118" spans="1:6" ht="186.75" customHeight="1" x14ac:dyDescent="0.25">
      <c r="A118" s="143">
        <f>VLOOKUP(B118,'Sumárna tabuľka'!A113:$G$280,2,0)</f>
        <v>178</v>
      </c>
      <c r="B118" s="74" t="s">
        <v>413</v>
      </c>
      <c r="C118" s="152" t="s">
        <v>8</v>
      </c>
      <c r="D118" s="83" t="s">
        <v>360</v>
      </c>
      <c r="E118" s="137" t="s">
        <v>5</v>
      </c>
      <c r="F118" s="83" t="s">
        <v>481</v>
      </c>
    </row>
    <row r="119" spans="1:6" ht="193.5" customHeight="1" x14ac:dyDescent="0.25">
      <c r="A119" s="143">
        <f>VLOOKUP(B119,'Sumárna tabuľka'!A114:$G$280,2,0)</f>
        <v>179</v>
      </c>
      <c r="B119" s="74" t="s">
        <v>361</v>
      </c>
      <c r="C119" s="152" t="s">
        <v>8</v>
      </c>
      <c r="D119" s="78" t="s">
        <v>360</v>
      </c>
      <c r="E119" s="139" t="s">
        <v>5</v>
      </c>
      <c r="F119" s="78" t="s">
        <v>480</v>
      </c>
    </row>
    <row r="120" spans="1:6" ht="110.25" customHeight="1" x14ac:dyDescent="0.25">
      <c r="A120" s="143">
        <f>VLOOKUP(B120,'Sumárna tabuľka'!A115:$G$280,2,0)</f>
        <v>180</v>
      </c>
      <c r="B120" s="74" t="s">
        <v>362</v>
      </c>
      <c r="C120" s="73" t="s">
        <v>363</v>
      </c>
      <c r="D120" s="83" t="s">
        <v>27</v>
      </c>
      <c r="E120" s="139" t="s">
        <v>5</v>
      </c>
      <c r="F120" s="78" t="s">
        <v>479</v>
      </c>
    </row>
    <row r="121" spans="1:6" ht="90" x14ac:dyDescent="0.25">
      <c r="A121" s="143">
        <f>VLOOKUP(B121,'Sumárna tabuľka'!A116:$G$280,2,0)</f>
        <v>181</v>
      </c>
      <c r="B121" s="159" t="s">
        <v>357</v>
      </c>
      <c r="C121" s="73" t="s">
        <v>12</v>
      </c>
      <c r="D121" s="82" t="s">
        <v>358</v>
      </c>
      <c r="E121" s="139" t="s">
        <v>5</v>
      </c>
      <c r="F121" s="158" t="s">
        <v>478</v>
      </c>
    </row>
    <row r="122" spans="1:6" ht="86.25" customHeight="1" x14ac:dyDescent="0.25">
      <c r="A122" s="143">
        <f>VLOOKUP(B122,'Sumárna tabuľka'!A117:$G$280,2,0)</f>
        <v>182</v>
      </c>
      <c r="B122" s="155" t="s">
        <v>364</v>
      </c>
      <c r="C122" s="152" t="s">
        <v>33</v>
      </c>
      <c r="D122" s="78" t="s">
        <v>365</v>
      </c>
      <c r="E122" s="139" t="s">
        <v>5</v>
      </c>
      <c r="F122" s="78" t="s">
        <v>477</v>
      </c>
    </row>
    <row r="123" spans="1:6" ht="195" x14ac:dyDescent="0.25">
      <c r="A123" s="143">
        <f>VLOOKUP(B123,'Sumárna tabuľka'!A118:$G$280,2,0)</f>
        <v>183</v>
      </c>
      <c r="B123" s="159" t="s">
        <v>366</v>
      </c>
      <c r="C123" s="152" t="s">
        <v>33</v>
      </c>
      <c r="D123" s="78" t="s">
        <v>367</v>
      </c>
      <c r="E123" s="139" t="s">
        <v>5</v>
      </c>
      <c r="F123" s="23" t="s">
        <v>476</v>
      </c>
    </row>
    <row r="124" spans="1:6" ht="120" x14ac:dyDescent="0.25">
      <c r="A124" s="143">
        <f>VLOOKUP(B124,'Sumárna tabuľka'!A119:$G$280,2,0)</f>
        <v>184</v>
      </c>
      <c r="B124" s="155" t="s">
        <v>368</v>
      </c>
      <c r="C124" s="152" t="s">
        <v>110</v>
      </c>
      <c r="D124" s="78" t="s">
        <v>23</v>
      </c>
      <c r="E124" s="139" t="s">
        <v>5</v>
      </c>
      <c r="F124" s="163" t="s">
        <v>475</v>
      </c>
    </row>
    <row r="125" spans="1:6" ht="120" x14ac:dyDescent="0.25">
      <c r="A125" s="143">
        <f>VLOOKUP(B125,'Sumárna tabuľka'!A120:$G$280,2,0)</f>
        <v>188</v>
      </c>
      <c r="B125" s="74" t="s">
        <v>388</v>
      </c>
      <c r="C125" s="73" t="s">
        <v>26</v>
      </c>
      <c r="D125" s="64" t="s">
        <v>381</v>
      </c>
      <c r="E125" s="171" t="s">
        <v>5</v>
      </c>
      <c r="F125" s="23" t="s">
        <v>474</v>
      </c>
    </row>
    <row r="126" spans="1:6" ht="135" x14ac:dyDescent="0.25">
      <c r="A126" s="143">
        <f>VLOOKUP(B126,'Sumárna tabuľka'!A120:$G$280,2,0)</f>
        <v>193</v>
      </c>
      <c r="B126" s="74" t="s">
        <v>385</v>
      </c>
      <c r="C126" s="73" t="s">
        <v>33</v>
      </c>
      <c r="D126" s="64" t="s">
        <v>384</v>
      </c>
      <c r="E126" s="171" t="s">
        <v>5</v>
      </c>
      <c r="F126" s="163" t="s">
        <v>473</v>
      </c>
    </row>
    <row r="127" spans="1:6" ht="135" x14ac:dyDescent="0.25">
      <c r="A127" s="143">
        <f>VLOOKUP(B127,'Sumárna tabuľka'!A121:$G$280,2,0)</f>
        <v>194</v>
      </c>
      <c r="B127" s="74" t="s">
        <v>387</v>
      </c>
      <c r="C127" s="73" t="s">
        <v>33</v>
      </c>
      <c r="D127" s="64" t="s">
        <v>384</v>
      </c>
      <c r="E127" s="171" t="s">
        <v>5</v>
      </c>
      <c r="F127" s="163" t="s">
        <v>472</v>
      </c>
    </row>
    <row r="128" spans="1:6" ht="93" customHeight="1" x14ac:dyDescent="0.25">
      <c r="A128" s="143">
        <f>VLOOKUP(B128,'Sumárna tabuľka'!A123:$G$280,2,0)</f>
        <v>195</v>
      </c>
      <c r="B128" s="155" t="s">
        <v>393</v>
      </c>
      <c r="C128" s="73" t="s">
        <v>9</v>
      </c>
      <c r="D128" s="145" t="s">
        <v>392</v>
      </c>
      <c r="E128" s="172" t="s">
        <v>5</v>
      </c>
      <c r="F128" s="163" t="s">
        <v>471</v>
      </c>
    </row>
    <row r="129" spans="1:6" ht="105" x14ac:dyDescent="0.25">
      <c r="A129" s="143">
        <f>VLOOKUP(B129,'Sumárna tabuľka'!A124:$G$280,2,0)</f>
        <v>196</v>
      </c>
      <c r="B129" s="155" t="s">
        <v>415</v>
      </c>
      <c r="C129" s="73" t="s">
        <v>9</v>
      </c>
      <c r="D129" s="145" t="s">
        <v>394</v>
      </c>
      <c r="E129" s="172" t="s">
        <v>5</v>
      </c>
      <c r="F129" s="163" t="s">
        <v>470</v>
      </c>
    </row>
    <row r="130" spans="1:6" ht="135" customHeight="1" x14ac:dyDescent="0.25">
      <c r="A130" s="143">
        <f>VLOOKUP(B130,'Sumárna tabuľka'!A125:$G$280,2,0)</f>
        <v>201</v>
      </c>
      <c r="B130" s="175" t="s">
        <v>403</v>
      </c>
      <c r="C130" s="169" t="s">
        <v>404</v>
      </c>
      <c r="D130" s="182" t="s">
        <v>23</v>
      </c>
      <c r="E130" s="152" t="s">
        <v>5</v>
      </c>
      <c r="F130" s="78" t="s">
        <v>537</v>
      </c>
    </row>
  </sheetData>
  <sheetProtection algorithmName="SHA-512" hashValue="nL2aWmIXXnBcvg0mLC5+qK39cg3EaWIEMs3mdBQfknpdU8pDyCckjsG23zQ643Bc3s4lT8s55rtFkdvcDdsF+A==" saltValue="qdFOFMcjFqPvW9CPZ7yq4w==" spinCount="100000" sheet="1" objects="1" scenarios="1"/>
  <autoFilter ref="A2:F130"/>
  <customSheetViews>
    <customSheetView guid="{4E3353FC-723E-4AFF-9E5A-521C4FE6A26C}" showAutoFilter="1">
      <selection activeCell="B3" sqref="B3"/>
      <pageMargins left="0.7" right="0.7" top="0.75" bottom="0.75" header="0.3" footer="0.3"/>
      <pageSetup paperSize="9" orientation="portrait" r:id="rId1"/>
      <autoFilter ref="A2:F130"/>
    </customSheetView>
    <customSheetView guid="{8AC7B92B-EDD6-49EE-B0CE-F6D897AB425C}" scale="90" topLeftCell="A74">
      <selection activeCell="B78" sqref="B78"/>
      <pageMargins left="0.7" right="0.7" top="0.75" bottom="0.75" header="0.3" footer="0.3"/>
      <pageSetup paperSize="9" orientation="portrait" r:id="rId2"/>
    </customSheetView>
    <customSheetView guid="{D7F9C34F-FAA5-4B55-8ADB-D72735E1EFA1}" topLeftCell="A23">
      <selection activeCell="B23" sqref="B23"/>
      <pageMargins left="0.7" right="0.7" top="0.75" bottom="0.75" header="0.3" footer="0.3"/>
      <pageSetup paperSize="9" orientation="portrait" r:id="rId3"/>
    </customSheetView>
    <customSheetView guid="{8041985A-8ED6-4989-821A-EFF47AE5E52E}">
      <selection activeCell="F3" sqref="F3"/>
      <pageMargins left="0.7" right="0.7" top="0.75" bottom="0.75" header="0.3" footer="0.3"/>
    </customSheetView>
    <customSheetView guid="{FAB9FE4B-1F2B-4202-9186-21D1DE44B807}" scale="84" showAutoFilter="1" topLeftCell="A90">
      <selection activeCell="F95" sqref="F95"/>
      <pageMargins left="0.7" right="0.7" top="0.75" bottom="0.75" header="0.3" footer="0.3"/>
      <pageSetup paperSize="9" orientation="portrait" r:id="rId4"/>
      <autoFilter ref="A2:F130"/>
    </customSheetView>
  </customSheetViews>
  <mergeCells count="1">
    <mergeCell ref="A1:F1"/>
  </mergeCell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zoomScale="90" workbookViewId="0">
      <selection activeCell="B3" sqref="B3"/>
    </sheetView>
  </sheetViews>
  <sheetFormatPr defaultRowHeight="15" x14ac:dyDescent="0.25"/>
  <cols>
    <col min="1" max="1" width="6.5703125" customWidth="1"/>
    <col min="2" max="2" width="24.42578125" customWidth="1"/>
    <col min="3" max="3" width="11.28515625" customWidth="1"/>
    <col min="4" max="4" width="22.28515625" customWidth="1"/>
    <col min="5" max="5" width="21.85546875" customWidth="1"/>
    <col min="6" max="6" width="74.7109375" customWidth="1"/>
  </cols>
  <sheetData>
    <row r="1" spans="1:6" ht="36.75" customHeight="1" x14ac:dyDescent="0.25">
      <c r="A1" s="184" t="s">
        <v>283</v>
      </c>
      <c r="B1" s="184"/>
      <c r="C1" s="184"/>
      <c r="D1" s="184"/>
      <c r="E1" s="184"/>
      <c r="F1" s="184"/>
    </row>
    <row r="2" spans="1:6" ht="30.75" thickBot="1" x14ac:dyDescent="0.3">
      <c r="A2" s="129" t="str">
        <f>VLOOKUP(B2,'Sumárna tabuľka'!A2:$G$179,2,0)</f>
        <v xml:space="preserve">P. č. </v>
      </c>
      <c r="B2" s="5" t="s">
        <v>1</v>
      </c>
      <c r="C2" s="5" t="s">
        <v>2</v>
      </c>
      <c r="D2" s="6" t="s">
        <v>4</v>
      </c>
      <c r="E2" s="5" t="s">
        <v>3</v>
      </c>
      <c r="F2" s="5" t="s">
        <v>7</v>
      </c>
    </row>
    <row r="3" spans="1:6" ht="255" x14ac:dyDescent="0.25">
      <c r="A3" s="2">
        <f>VLOOKUP(B3,'Sumárna tabuľka'!A3:$G$179,2,0)</f>
        <v>1</v>
      </c>
      <c r="B3" s="24" t="s">
        <v>122</v>
      </c>
      <c r="C3" s="25" t="s">
        <v>21</v>
      </c>
      <c r="D3" s="16" t="s">
        <v>123</v>
      </c>
      <c r="E3" s="3" t="s">
        <v>6</v>
      </c>
      <c r="F3" s="124" t="s">
        <v>539</v>
      </c>
    </row>
    <row r="4" spans="1:6" ht="255" x14ac:dyDescent="0.25">
      <c r="A4" s="2">
        <f>VLOOKUP(B4,'Sumárna tabuľka'!A4:$G$179,2,0)</f>
        <v>2</v>
      </c>
      <c r="B4" s="24" t="s">
        <v>124</v>
      </c>
      <c r="C4" s="25" t="s">
        <v>21</v>
      </c>
      <c r="D4" s="16" t="s">
        <v>123</v>
      </c>
      <c r="E4" s="3" t="s">
        <v>6</v>
      </c>
      <c r="F4" s="75" t="s">
        <v>540</v>
      </c>
    </row>
    <row r="5" spans="1:6" ht="255" x14ac:dyDescent="0.25">
      <c r="A5" s="2">
        <f>VLOOKUP(B5,'Sumárna tabuľka'!A5:$G$179,2,0)</f>
        <v>3</v>
      </c>
      <c r="B5" s="24" t="s">
        <v>125</v>
      </c>
      <c r="C5" s="25" t="s">
        <v>21</v>
      </c>
      <c r="D5" s="16" t="s">
        <v>123</v>
      </c>
      <c r="E5" s="3" t="s">
        <v>6</v>
      </c>
      <c r="F5" s="75" t="s">
        <v>451</v>
      </c>
    </row>
    <row r="6" spans="1:6" ht="81.75" customHeight="1" x14ac:dyDescent="0.25">
      <c r="A6" s="2">
        <f>VLOOKUP(B6,'Sumárna tabuľka'!A6:$G$179,2,0)</f>
        <v>36</v>
      </c>
      <c r="B6" s="76" t="s">
        <v>275</v>
      </c>
      <c r="C6" s="25" t="s">
        <v>130</v>
      </c>
      <c r="D6" s="22" t="s">
        <v>131</v>
      </c>
      <c r="E6" s="3" t="s">
        <v>6</v>
      </c>
      <c r="F6" s="75" t="s">
        <v>556</v>
      </c>
    </row>
    <row r="7" spans="1:6" ht="172.5" customHeight="1" x14ac:dyDescent="0.25">
      <c r="A7" s="2">
        <f>VLOOKUP(B7,'Sumárna tabuľka'!A11:$G$179,2,0)</f>
        <v>67</v>
      </c>
      <c r="B7" s="15" t="s">
        <v>126</v>
      </c>
      <c r="C7" s="55" t="s">
        <v>21</v>
      </c>
      <c r="D7" s="46" t="s">
        <v>22</v>
      </c>
      <c r="E7" s="3" t="s">
        <v>6</v>
      </c>
      <c r="F7" s="75" t="s">
        <v>541</v>
      </c>
    </row>
    <row r="8" spans="1:6" ht="169.5" customHeight="1" x14ac:dyDescent="0.25">
      <c r="A8" s="2">
        <f>VLOOKUP(B8,'Sumárna tabuľka'!A12:$G$179,2,0)</f>
        <v>68</v>
      </c>
      <c r="B8" s="34" t="s">
        <v>127</v>
      </c>
      <c r="C8" s="55" t="s">
        <v>21</v>
      </c>
      <c r="D8" s="46" t="s">
        <v>22</v>
      </c>
      <c r="E8" s="3" t="s">
        <v>6</v>
      </c>
      <c r="F8" s="75" t="s">
        <v>542</v>
      </c>
    </row>
    <row r="9" spans="1:6" ht="195" x14ac:dyDescent="0.25">
      <c r="A9" s="2">
        <f>VLOOKUP(B9,'Sumárna tabuľka'!A14:$G$179,2,0)</f>
        <v>77</v>
      </c>
      <c r="B9" s="34" t="s">
        <v>128</v>
      </c>
      <c r="C9" s="50" t="s">
        <v>21</v>
      </c>
      <c r="D9" s="46" t="s">
        <v>22</v>
      </c>
      <c r="E9" s="3" t="s">
        <v>6</v>
      </c>
      <c r="F9" s="75" t="s">
        <v>554</v>
      </c>
    </row>
    <row r="10" spans="1:6" ht="165" x14ac:dyDescent="0.25">
      <c r="A10" s="2">
        <f>VLOOKUP(B10,'Sumárna tabuľka'!A15:$G$179,2,0)</f>
        <v>98</v>
      </c>
      <c r="B10" s="24" t="s">
        <v>129</v>
      </c>
      <c r="C10" s="25" t="s">
        <v>21</v>
      </c>
      <c r="D10" s="7" t="s">
        <v>380</v>
      </c>
      <c r="E10" s="3" t="s">
        <v>6</v>
      </c>
      <c r="F10" s="75" t="s">
        <v>451</v>
      </c>
    </row>
    <row r="11" spans="1:6" ht="150" x14ac:dyDescent="0.25">
      <c r="A11" s="2">
        <f>VLOOKUP(B11,'Sumárna tabuľka'!A16:$G$179,2,0)</f>
        <v>114</v>
      </c>
      <c r="B11" s="24" t="s">
        <v>132</v>
      </c>
      <c r="C11" s="25" t="s">
        <v>130</v>
      </c>
      <c r="D11" s="22" t="s">
        <v>131</v>
      </c>
      <c r="E11" s="3" t="s">
        <v>6</v>
      </c>
      <c r="F11" s="75" t="s">
        <v>563</v>
      </c>
    </row>
    <row r="12" spans="1:6" ht="150" x14ac:dyDescent="0.25">
      <c r="A12" s="2">
        <f>VLOOKUP(B12,'Sumárna tabuľka'!A17:$G$179,2,0)</f>
        <v>115</v>
      </c>
      <c r="B12" s="24" t="s">
        <v>133</v>
      </c>
      <c r="C12" s="25" t="s">
        <v>130</v>
      </c>
      <c r="D12" s="22" t="s">
        <v>131</v>
      </c>
      <c r="E12" s="3" t="s">
        <v>6</v>
      </c>
      <c r="F12" s="75" t="s">
        <v>564</v>
      </c>
    </row>
    <row r="13" spans="1:6" ht="210" x14ac:dyDescent="0.25">
      <c r="A13" s="2">
        <f>VLOOKUP(B13,'Sumárna tabuľka'!A18:$G$179,2,0)</f>
        <v>116</v>
      </c>
      <c r="B13" s="24" t="s">
        <v>233</v>
      </c>
      <c r="C13" s="25" t="s">
        <v>130</v>
      </c>
      <c r="D13" s="22" t="s">
        <v>131</v>
      </c>
      <c r="E13" s="3" t="s">
        <v>6</v>
      </c>
      <c r="F13" s="75" t="s">
        <v>565</v>
      </c>
    </row>
    <row r="14" spans="1:6" ht="150" x14ac:dyDescent="0.25">
      <c r="A14" s="120">
        <f>VLOOKUP(B14,'Sumárna tabuľka'!A19:$G$190,2,0)</f>
        <v>187</v>
      </c>
      <c r="B14" s="74" t="s">
        <v>377</v>
      </c>
      <c r="C14" s="73" t="s">
        <v>21</v>
      </c>
      <c r="D14" s="69" t="s">
        <v>22</v>
      </c>
      <c r="E14" s="3" t="s">
        <v>6</v>
      </c>
      <c r="F14" s="68" t="s">
        <v>569</v>
      </c>
    </row>
  </sheetData>
  <sheetProtection algorithmName="SHA-512" hashValue="SP7piyjI38YkqUs0238kWDOVA/rgA7l7LiVxjq/sNHnJhaxTTsJvQ1h74AHog2grTI5qxSPPAzKPySDGwk7fGQ==" saltValue="HrMNLlZVRKsjeEJ6qYmYxg==" spinCount="100000" sheet="1" objects="1" scenarios="1"/>
  <customSheetViews>
    <customSheetView guid="{4E3353FC-723E-4AFF-9E5A-521C4FE6A26C}" scale="90">
      <selection activeCell="B3" sqref="B3"/>
      <pageMargins left="0.7" right="0.7" top="0.75" bottom="0.75" header="0.3" footer="0.3"/>
      <pageSetup paperSize="9" orientation="portrait" r:id="rId1"/>
    </customSheetView>
    <customSheetView guid="{8AC7B92B-EDD6-49EE-B0CE-F6D897AB425C}" topLeftCell="A15">
      <selection activeCell="B19" sqref="B19"/>
      <pageMargins left="0.7" right="0.7" top="0.75" bottom="0.75" header="0.3" footer="0.3"/>
    </customSheetView>
    <customSheetView guid="{D7F9C34F-FAA5-4B55-8ADB-D72735E1EFA1}">
      <selection activeCell="E19" sqref="E19"/>
      <pageMargins left="0.7" right="0.7" top="0.75" bottom="0.75" header="0.3" footer="0.3"/>
      <pageSetup paperSize="9" orientation="portrait" r:id="rId2"/>
    </customSheetView>
    <customSheetView guid="{8041985A-8ED6-4989-821A-EFF47AE5E52E}">
      <selection activeCell="F3" sqref="A1:F32"/>
      <pageMargins left="0.7" right="0.7" top="0.75" bottom="0.75" header="0.3" footer="0.3"/>
    </customSheetView>
    <customSheetView guid="{FAB9FE4B-1F2B-4202-9186-21D1DE44B807}" topLeftCell="A9">
      <selection activeCell="F11" sqref="F11"/>
      <pageMargins left="0.7" right="0.7" top="0.75" bottom="0.75" header="0.3" footer="0.3"/>
    </customSheetView>
  </customSheetViews>
  <mergeCells count="1">
    <mergeCell ref="A1:F1"/>
  </mergeCell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7"/>
  <sheetViews>
    <sheetView workbookViewId="0">
      <selection sqref="A1:F1"/>
    </sheetView>
  </sheetViews>
  <sheetFormatPr defaultColWidth="8.85546875" defaultRowHeight="15" x14ac:dyDescent="0.25"/>
  <cols>
    <col min="1" max="1" width="11.85546875" style="26" bestFit="1" customWidth="1"/>
    <col min="2" max="2" width="32.28515625" style="29" customWidth="1"/>
    <col min="3" max="3" width="12.5703125" style="26" customWidth="1"/>
    <col min="4" max="4" width="20.7109375" style="26" customWidth="1"/>
    <col min="5" max="5" width="29" style="26" customWidth="1"/>
    <col min="6" max="6" width="65.7109375" style="33" customWidth="1"/>
    <col min="7" max="8" width="8.85546875" style="30"/>
    <col min="9" max="16384" width="8.85546875" style="26"/>
  </cols>
  <sheetData>
    <row r="1" spans="1:25" x14ac:dyDescent="0.25">
      <c r="A1" s="183" t="s">
        <v>28</v>
      </c>
      <c r="B1" s="183"/>
      <c r="C1" s="183"/>
      <c r="D1" s="183"/>
      <c r="E1" s="183"/>
      <c r="F1" s="183"/>
    </row>
    <row r="2" spans="1:25" ht="30" x14ac:dyDescent="0.25">
      <c r="A2" s="5" t="s">
        <v>0</v>
      </c>
      <c r="B2" s="5" t="s">
        <v>1</v>
      </c>
      <c r="C2" s="5" t="s">
        <v>2</v>
      </c>
      <c r="D2" s="6" t="s">
        <v>4</v>
      </c>
      <c r="E2" s="5" t="s">
        <v>3</v>
      </c>
      <c r="F2" s="5" t="s">
        <v>7</v>
      </c>
    </row>
    <row r="3" spans="1:25" ht="150" x14ac:dyDescent="0.25">
      <c r="A3" s="107">
        <f>VLOOKUP(B3,'Sumárna tabuľka'!A2:$G$179,2,0)</f>
        <v>6</v>
      </c>
      <c r="B3" s="34" t="s">
        <v>183</v>
      </c>
      <c r="C3" s="36" t="s">
        <v>25</v>
      </c>
      <c r="D3" s="37" t="s">
        <v>184</v>
      </c>
      <c r="E3" s="10" t="s">
        <v>239</v>
      </c>
      <c r="F3" s="62" t="s">
        <v>187</v>
      </c>
    </row>
    <row r="4" spans="1:25" ht="150" x14ac:dyDescent="0.25">
      <c r="A4" s="107">
        <f>VLOOKUP(B4,'Sumárna tabuľka'!A3:$G$179,2,0)</f>
        <v>7</v>
      </c>
      <c r="B4" s="34" t="s">
        <v>185</v>
      </c>
      <c r="C4" s="36" t="s">
        <v>25</v>
      </c>
      <c r="D4" s="37" t="s">
        <v>184</v>
      </c>
      <c r="E4" s="85" t="s">
        <v>239</v>
      </c>
      <c r="F4" s="62" t="s">
        <v>187</v>
      </c>
    </row>
    <row r="5" spans="1:25" ht="150" x14ac:dyDescent="0.25">
      <c r="A5" s="107">
        <f>VLOOKUP(B5,'Sumárna tabuľka'!A4:$G$179,2,0)</f>
        <v>8</v>
      </c>
      <c r="B5" s="34" t="s">
        <v>186</v>
      </c>
      <c r="C5" s="36" t="s">
        <v>25</v>
      </c>
      <c r="D5" s="37" t="s">
        <v>184</v>
      </c>
      <c r="E5" s="85" t="s">
        <v>239</v>
      </c>
      <c r="F5" s="62" t="s">
        <v>187</v>
      </c>
    </row>
    <row r="6" spans="1:25" ht="120" x14ac:dyDescent="0.25">
      <c r="A6" s="107">
        <f>VLOOKUP(B6,'Sumárna tabuľka'!A5:$G$179,2,0)</f>
        <v>12</v>
      </c>
      <c r="B6" s="24" t="s">
        <v>188</v>
      </c>
      <c r="C6" s="25" t="s">
        <v>189</v>
      </c>
      <c r="D6" s="22" t="s">
        <v>190</v>
      </c>
      <c r="E6" s="85" t="s">
        <v>239</v>
      </c>
      <c r="F6" s="62" t="s">
        <v>191</v>
      </c>
    </row>
    <row r="7" spans="1:25" s="59" customFormat="1" ht="135" x14ac:dyDescent="0.25">
      <c r="A7" s="107">
        <f>VLOOKUP(B7,'Sumárna tabuľka'!A6:$G$179,2,0)</f>
        <v>18</v>
      </c>
      <c r="B7" s="24" t="s">
        <v>150</v>
      </c>
      <c r="C7" s="50" t="s">
        <v>9</v>
      </c>
      <c r="D7" s="22" t="s">
        <v>10</v>
      </c>
      <c r="E7" s="85" t="s">
        <v>239</v>
      </c>
      <c r="F7" s="69" t="s">
        <v>433</v>
      </c>
      <c r="G7" s="30"/>
      <c r="H7" s="30"/>
      <c r="I7" s="26"/>
      <c r="J7" s="26"/>
      <c r="K7" s="26"/>
      <c r="L7" s="26"/>
      <c r="M7" s="26"/>
      <c r="N7" s="26"/>
      <c r="O7" s="26"/>
      <c r="P7" s="30"/>
      <c r="Q7" s="30"/>
      <c r="R7" s="26"/>
      <c r="S7" s="26"/>
      <c r="T7" s="26"/>
      <c r="U7" s="26"/>
      <c r="V7" s="26"/>
      <c r="W7" s="26"/>
      <c r="X7" s="26"/>
      <c r="Y7" s="26"/>
    </row>
    <row r="8" spans="1:25" s="59" customFormat="1" ht="105" x14ac:dyDescent="0.25">
      <c r="A8" s="107">
        <f>VLOOKUP(B8,'Sumárna tabuľka'!A7:$G$179,2,0)</f>
        <v>20</v>
      </c>
      <c r="B8" s="24" t="s">
        <v>167</v>
      </c>
      <c r="C8" s="50" t="s">
        <v>9</v>
      </c>
      <c r="D8" s="22" t="s">
        <v>168</v>
      </c>
      <c r="E8" s="85" t="s">
        <v>239</v>
      </c>
      <c r="F8" s="110" t="s">
        <v>170</v>
      </c>
      <c r="G8" s="30"/>
      <c r="H8" s="30"/>
      <c r="I8" s="26"/>
      <c r="J8" s="26"/>
      <c r="K8" s="26"/>
      <c r="L8" s="26"/>
      <c r="M8" s="26"/>
      <c r="N8" s="26"/>
      <c r="O8" s="26"/>
      <c r="P8" s="30"/>
      <c r="Q8" s="30"/>
      <c r="R8" s="26"/>
      <c r="S8" s="26"/>
      <c r="T8" s="26"/>
      <c r="U8" s="26"/>
      <c r="V8" s="26"/>
      <c r="W8" s="26"/>
      <c r="X8" s="26"/>
      <c r="Y8" s="26"/>
    </row>
    <row r="9" spans="1:25" s="59" customFormat="1" ht="112.5" customHeight="1" x14ac:dyDescent="0.25">
      <c r="A9" s="107">
        <f>VLOOKUP(B9,'Sumárna tabuľka'!A8:$G$179,2,0)</f>
        <v>21</v>
      </c>
      <c r="B9" s="24" t="s">
        <v>171</v>
      </c>
      <c r="C9" s="50" t="s">
        <v>9</v>
      </c>
      <c r="D9" s="9" t="s">
        <v>172</v>
      </c>
      <c r="E9" s="85" t="s">
        <v>239</v>
      </c>
      <c r="F9" s="110" t="s">
        <v>173</v>
      </c>
      <c r="G9" s="30"/>
      <c r="H9" s="30"/>
      <c r="I9" s="26"/>
      <c r="J9" s="26"/>
      <c r="K9" s="26"/>
      <c r="L9" s="26"/>
      <c r="M9" s="26"/>
      <c r="N9" s="26"/>
      <c r="O9" s="26"/>
      <c r="P9" s="30"/>
      <c r="Q9" s="30"/>
      <c r="R9" s="26"/>
      <c r="S9" s="26"/>
      <c r="T9" s="26"/>
      <c r="U9" s="26"/>
      <c r="V9" s="26"/>
      <c r="W9" s="26"/>
      <c r="X9" s="26"/>
      <c r="Y9" s="26"/>
    </row>
    <row r="10" spans="1:25" s="59" customFormat="1" ht="112.5" customHeight="1" x14ac:dyDescent="0.25">
      <c r="A10" s="107">
        <f>VLOOKUP(B10,'Sumárna tabuľka'!A9:$G$179,2,0)</f>
        <v>24</v>
      </c>
      <c r="B10" s="76" t="s">
        <v>193</v>
      </c>
      <c r="C10" s="25" t="s">
        <v>21</v>
      </c>
      <c r="D10" s="69" t="s">
        <v>194</v>
      </c>
      <c r="E10" s="36" t="s">
        <v>239</v>
      </c>
      <c r="F10" s="37" t="s">
        <v>487</v>
      </c>
      <c r="G10" s="30"/>
      <c r="H10" s="30"/>
      <c r="I10" s="26"/>
      <c r="J10" s="26"/>
      <c r="K10" s="26"/>
      <c r="L10" s="26"/>
      <c r="M10" s="26"/>
      <c r="N10" s="26"/>
      <c r="O10" s="26"/>
      <c r="P10" s="30"/>
      <c r="Q10" s="30"/>
      <c r="R10" s="26"/>
      <c r="S10" s="26"/>
      <c r="T10" s="26"/>
      <c r="U10" s="26"/>
      <c r="V10" s="26"/>
      <c r="W10" s="26"/>
      <c r="X10" s="26"/>
      <c r="Y10" s="26"/>
    </row>
    <row r="11" spans="1:25" s="59" customFormat="1" ht="112.5" customHeight="1" x14ac:dyDescent="0.25">
      <c r="A11" s="107">
        <f>VLOOKUP(B11,'Sumárna tabuľka'!A9:$G$179,2,0)</f>
        <v>25</v>
      </c>
      <c r="B11" s="57" t="s">
        <v>284</v>
      </c>
      <c r="C11" s="130" t="s">
        <v>16</v>
      </c>
      <c r="D11" s="131" t="s">
        <v>285</v>
      </c>
      <c r="E11" s="168" t="s">
        <v>239</v>
      </c>
      <c r="F11" s="132" t="s">
        <v>286</v>
      </c>
      <c r="G11" s="30"/>
      <c r="H11" s="30"/>
      <c r="I11" s="26"/>
      <c r="J11" s="26"/>
      <c r="K11" s="26"/>
      <c r="L11" s="26"/>
      <c r="M11" s="26"/>
      <c r="N11" s="26"/>
      <c r="O11" s="26"/>
      <c r="P11" s="30"/>
      <c r="Q11" s="30"/>
      <c r="R11" s="26"/>
      <c r="S11" s="26"/>
      <c r="T11" s="26"/>
      <c r="U11" s="26"/>
      <c r="V11" s="26"/>
      <c r="W11" s="26"/>
      <c r="X11" s="26"/>
      <c r="Y11" s="26"/>
    </row>
    <row r="12" spans="1:25" s="59" customFormat="1" ht="112.5" customHeight="1" x14ac:dyDescent="0.25">
      <c r="A12" s="107">
        <f>VLOOKUP(B12,'Sumárna tabuľka'!A9:$G$179,2,0)</f>
        <v>27</v>
      </c>
      <c r="B12" s="19" t="s">
        <v>195</v>
      </c>
      <c r="C12" s="25" t="s">
        <v>12</v>
      </c>
      <c r="D12" s="12" t="s">
        <v>196</v>
      </c>
      <c r="E12" s="85" t="s">
        <v>239</v>
      </c>
      <c r="F12" s="64" t="s">
        <v>279</v>
      </c>
      <c r="G12" s="30"/>
      <c r="H12" s="30"/>
      <c r="I12" s="26"/>
      <c r="J12" s="26"/>
      <c r="K12" s="26"/>
      <c r="L12" s="26"/>
      <c r="M12" s="26"/>
      <c r="N12" s="26"/>
      <c r="O12" s="26"/>
      <c r="P12" s="30"/>
      <c r="Q12" s="30"/>
      <c r="R12" s="26"/>
      <c r="S12" s="26"/>
      <c r="T12" s="26"/>
      <c r="U12" s="26"/>
      <c r="V12" s="26"/>
      <c r="W12" s="26"/>
      <c r="X12" s="26"/>
      <c r="Y12" s="26"/>
    </row>
    <row r="13" spans="1:25" s="59" customFormat="1" ht="112.5" customHeight="1" x14ac:dyDescent="0.25">
      <c r="A13" s="107">
        <f>VLOOKUP(B13,'Sumárna tabuľka'!A10:$G$179,2,0)</f>
        <v>28</v>
      </c>
      <c r="B13" s="48" t="s">
        <v>197</v>
      </c>
      <c r="C13" s="25" t="s">
        <v>155</v>
      </c>
      <c r="D13" s="54" t="s">
        <v>198</v>
      </c>
      <c r="E13" s="85" t="s">
        <v>239</v>
      </c>
      <c r="F13" s="64" t="s">
        <v>201</v>
      </c>
      <c r="G13" s="30"/>
      <c r="H13" s="30"/>
      <c r="I13" s="26"/>
      <c r="J13" s="26"/>
      <c r="K13" s="26"/>
      <c r="L13" s="26"/>
      <c r="M13" s="26"/>
      <c r="N13" s="26"/>
      <c r="O13" s="26"/>
      <c r="P13" s="30"/>
      <c r="Q13" s="30"/>
      <c r="R13" s="26"/>
      <c r="S13" s="26"/>
      <c r="T13" s="26"/>
      <c r="U13" s="26"/>
      <c r="V13" s="26"/>
      <c r="W13" s="26"/>
      <c r="X13" s="26"/>
      <c r="Y13" s="26"/>
    </row>
    <row r="14" spans="1:25" ht="233.25" customHeight="1" x14ac:dyDescent="0.25">
      <c r="A14" s="107">
        <f>VLOOKUP(B14,'Sumárna tabuľka'!A11:$G$179,2,0)</f>
        <v>32</v>
      </c>
      <c r="B14" s="24" t="s">
        <v>140</v>
      </c>
      <c r="C14" s="10" t="s">
        <v>9</v>
      </c>
      <c r="D14" s="46" t="s">
        <v>141</v>
      </c>
      <c r="E14" s="85" t="s">
        <v>239</v>
      </c>
      <c r="F14" s="75" t="s">
        <v>142</v>
      </c>
    </row>
    <row r="15" spans="1:25" ht="233.25" customHeight="1" x14ac:dyDescent="0.25">
      <c r="A15" s="107">
        <f>VLOOKUP(B15,'Sumárna tabuľka'!A12:$G$179,2,0)</f>
        <v>33</v>
      </c>
      <c r="B15" s="24" t="s">
        <v>174</v>
      </c>
      <c r="C15" s="10" t="s">
        <v>9</v>
      </c>
      <c r="D15" s="46" t="s">
        <v>141</v>
      </c>
      <c r="E15" s="85" t="s">
        <v>239</v>
      </c>
      <c r="F15" s="111" t="s">
        <v>142</v>
      </c>
    </row>
    <row r="16" spans="1:25" ht="131.25" customHeight="1" x14ac:dyDescent="0.25">
      <c r="A16" s="107">
        <f>VLOOKUP(B16,'Sumárna tabuľka'!A13:$G$179,2,0)</f>
        <v>37</v>
      </c>
      <c r="B16" s="24" t="s">
        <v>55</v>
      </c>
      <c r="C16" s="25" t="s">
        <v>57</v>
      </c>
      <c r="D16" s="22" t="s">
        <v>56</v>
      </c>
      <c r="E16" s="85" t="s">
        <v>239</v>
      </c>
      <c r="F16" s="75" t="s">
        <v>442</v>
      </c>
    </row>
    <row r="17" spans="1:6" ht="135.75" customHeight="1" x14ac:dyDescent="0.25">
      <c r="A17" s="107">
        <f>VLOOKUP(B17,'Sumárna tabuľka'!A14:$G$179,2,0)</f>
        <v>38</v>
      </c>
      <c r="B17" s="24" t="s">
        <v>58</v>
      </c>
      <c r="C17" s="25" t="s">
        <v>57</v>
      </c>
      <c r="D17" s="22" t="s">
        <v>56</v>
      </c>
      <c r="E17" s="85" t="s">
        <v>239</v>
      </c>
      <c r="F17" s="75" t="s">
        <v>410</v>
      </c>
    </row>
    <row r="18" spans="1:6" ht="150" x14ac:dyDescent="0.25">
      <c r="A18" s="107">
        <f>VLOOKUP(B18,'Sumárna tabuľka'!A15:$G$179,2,0)</f>
        <v>42</v>
      </c>
      <c r="B18" s="24" t="s">
        <v>199</v>
      </c>
      <c r="C18" s="25" t="s">
        <v>18</v>
      </c>
      <c r="D18" s="22" t="s">
        <v>200</v>
      </c>
      <c r="E18" s="85" t="s">
        <v>239</v>
      </c>
      <c r="F18" s="69" t="s">
        <v>446</v>
      </c>
    </row>
    <row r="19" spans="1:6" ht="120" x14ac:dyDescent="0.25">
      <c r="A19" s="107">
        <f>VLOOKUP(B19,'Sumárna tabuľka'!A16:$G$179,2,0)</f>
        <v>44</v>
      </c>
      <c r="B19" s="80" t="s">
        <v>232</v>
      </c>
      <c r="C19" s="25" t="s">
        <v>155</v>
      </c>
      <c r="D19" s="22" t="s">
        <v>208</v>
      </c>
      <c r="E19" s="85" t="s">
        <v>239</v>
      </c>
      <c r="F19" s="75" t="s">
        <v>280</v>
      </c>
    </row>
    <row r="20" spans="1:6" ht="90" x14ac:dyDescent="0.25">
      <c r="A20" s="107">
        <f>VLOOKUP(B20,'Sumárna tabuľka'!A17:$G$179,2,0)</f>
        <v>50</v>
      </c>
      <c r="B20" s="76" t="s">
        <v>66</v>
      </c>
      <c r="C20" s="25" t="s">
        <v>163</v>
      </c>
      <c r="D20" s="69" t="s">
        <v>60</v>
      </c>
      <c r="E20" s="25" t="s">
        <v>239</v>
      </c>
      <c r="F20" s="23" t="s">
        <v>488</v>
      </c>
    </row>
    <row r="21" spans="1:6" ht="96.75" customHeight="1" x14ac:dyDescent="0.25">
      <c r="A21" s="107">
        <f>VLOOKUP(B21,'Sumárna tabuľka'!A17:$G$179,2,0)</f>
        <v>53</v>
      </c>
      <c r="B21" s="16" t="s">
        <v>553</v>
      </c>
      <c r="C21" s="25" t="s">
        <v>9</v>
      </c>
      <c r="D21" s="22" t="s">
        <v>151</v>
      </c>
      <c r="E21" s="85" t="s">
        <v>239</v>
      </c>
      <c r="F21" s="84" t="s">
        <v>552</v>
      </c>
    </row>
    <row r="22" spans="1:6" ht="233.25" customHeight="1" x14ac:dyDescent="0.25">
      <c r="A22" s="107">
        <f>VLOOKUP(B22,'Sumárna tabuľka'!A18:$G$179,2,0)</f>
        <v>56</v>
      </c>
      <c r="B22" s="24" t="s">
        <v>148</v>
      </c>
      <c r="C22" s="25" t="s">
        <v>26</v>
      </c>
      <c r="D22" s="22" t="s">
        <v>149</v>
      </c>
      <c r="E22" s="85" t="s">
        <v>239</v>
      </c>
      <c r="F22" s="69" t="s">
        <v>205</v>
      </c>
    </row>
    <row r="23" spans="1:6" ht="233.25" customHeight="1" x14ac:dyDescent="0.25">
      <c r="A23" s="107">
        <f>VLOOKUP(B23,'Sumárna tabuľka'!A19:$G$179,2,0)</f>
        <v>57</v>
      </c>
      <c r="B23" s="24" t="s">
        <v>154</v>
      </c>
      <c r="C23" s="25" t="s">
        <v>155</v>
      </c>
      <c r="D23" s="22" t="s">
        <v>156</v>
      </c>
      <c r="E23" s="85" t="s">
        <v>239</v>
      </c>
      <c r="F23" s="116" t="s">
        <v>157</v>
      </c>
    </row>
    <row r="24" spans="1:6" ht="114" customHeight="1" x14ac:dyDescent="0.25">
      <c r="A24" s="107">
        <f>VLOOKUP(B24,'Sumárna tabuľka'!A20:$G$179,2,0)</f>
        <v>58</v>
      </c>
      <c r="B24" s="24" t="s">
        <v>207</v>
      </c>
      <c r="C24" s="25" t="s">
        <v>18</v>
      </c>
      <c r="D24" s="65" t="s">
        <v>206</v>
      </c>
      <c r="E24" s="85" t="s">
        <v>239</v>
      </c>
      <c r="F24" s="69" t="s">
        <v>209</v>
      </c>
    </row>
    <row r="25" spans="1:6" ht="114" customHeight="1" x14ac:dyDescent="0.25">
      <c r="A25" s="107">
        <f>VLOOKUP(B25,'Sumárna tabuľka'!A21:$G$179,2,0)</f>
        <v>62</v>
      </c>
      <c r="B25" s="126" t="s">
        <v>288</v>
      </c>
      <c r="C25" s="136" t="s">
        <v>16</v>
      </c>
      <c r="D25" s="134" t="s">
        <v>251</v>
      </c>
      <c r="E25" s="169" t="s">
        <v>239</v>
      </c>
      <c r="F25" s="135" t="s">
        <v>289</v>
      </c>
    </row>
    <row r="26" spans="1:6" ht="159" customHeight="1" x14ac:dyDescent="0.25">
      <c r="A26" s="107">
        <f>VLOOKUP(B26,'Sumárna tabuľka'!A21:$G$179,2,0)</f>
        <v>64</v>
      </c>
      <c r="B26" s="121" t="s">
        <v>250</v>
      </c>
      <c r="C26" s="25" t="s">
        <v>16</v>
      </c>
      <c r="D26" s="82" t="s">
        <v>251</v>
      </c>
      <c r="E26" s="8" t="s">
        <v>239</v>
      </c>
      <c r="F26" s="64" t="s">
        <v>545</v>
      </c>
    </row>
    <row r="27" spans="1:6" ht="114" customHeight="1" x14ac:dyDescent="0.25">
      <c r="A27" s="107">
        <f>VLOOKUP(B27,'Sumárna tabuľka'!A22:$G$179,2,0)</f>
        <v>69</v>
      </c>
      <c r="B27" s="74" t="s">
        <v>230</v>
      </c>
      <c r="C27" s="73" t="s">
        <v>18</v>
      </c>
      <c r="D27" s="82" t="s">
        <v>206</v>
      </c>
      <c r="E27" s="85" t="s">
        <v>239</v>
      </c>
      <c r="F27" s="69" t="s">
        <v>502</v>
      </c>
    </row>
    <row r="28" spans="1:6" ht="81.75" customHeight="1" x14ac:dyDescent="0.25">
      <c r="A28" s="107">
        <f>VLOOKUP(B28,'Sumárna tabuľka'!A23:$G$179,2,0)</f>
        <v>73</v>
      </c>
      <c r="B28" s="15" t="s">
        <v>175</v>
      </c>
      <c r="C28" s="55" t="s">
        <v>76</v>
      </c>
      <c r="D28" s="46" t="s">
        <v>176</v>
      </c>
      <c r="E28" s="85" t="s">
        <v>239</v>
      </c>
      <c r="F28" s="69" t="s">
        <v>550</v>
      </c>
    </row>
    <row r="29" spans="1:6" ht="105" x14ac:dyDescent="0.25">
      <c r="A29" s="107">
        <f>VLOOKUP(B29,'Sumárna tabuľka'!A25:$G$179,2,0)</f>
        <v>78</v>
      </c>
      <c r="B29" s="34" t="s">
        <v>223</v>
      </c>
      <c r="C29" s="72" t="s">
        <v>18</v>
      </c>
      <c r="D29" s="71" t="s">
        <v>224</v>
      </c>
      <c r="E29" s="85" t="s">
        <v>239</v>
      </c>
      <c r="F29" s="75" t="s">
        <v>225</v>
      </c>
    </row>
    <row r="30" spans="1:6" ht="123.75" customHeight="1" x14ac:dyDescent="0.25">
      <c r="A30" s="107">
        <f>VLOOKUP(B30,'Sumárna tabuľka'!A26:$G$179,2,0)</f>
        <v>81</v>
      </c>
      <c r="B30" s="58" t="s">
        <v>143</v>
      </c>
      <c r="C30" s="25" t="s">
        <v>33</v>
      </c>
      <c r="D30" s="46" t="s">
        <v>144</v>
      </c>
      <c r="E30" s="85" t="s">
        <v>239</v>
      </c>
      <c r="F30" s="23" t="s">
        <v>555</v>
      </c>
    </row>
    <row r="31" spans="1:6" ht="129.75" customHeight="1" x14ac:dyDescent="0.25">
      <c r="A31" s="107">
        <f>VLOOKUP(B31,'Sumárna tabuľka'!A28:$G$179,2,0)</f>
        <v>88</v>
      </c>
      <c r="B31" s="76" t="s">
        <v>226</v>
      </c>
      <c r="C31" s="77" t="s">
        <v>12</v>
      </c>
      <c r="D31" s="78" t="s">
        <v>227</v>
      </c>
      <c r="E31" s="85" t="s">
        <v>239</v>
      </c>
      <c r="F31" s="83" t="s">
        <v>228</v>
      </c>
    </row>
    <row r="32" spans="1:6" ht="141.75" customHeight="1" x14ac:dyDescent="0.25">
      <c r="A32" s="107">
        <f>VLOOKUP(B32,'Sumárna tabuľka'!A28:$G$179,2,0)</f>
        <v>90</v>
      </c>
      <c r="B32" s="74" t="s">
        <v>282</v>
      </c>
      <c r="C32" s="81" t="s">
        <v>12</v>
      </c>
      <c r="D32" s="79" t="s">
        <v>229</v>
      </c>
      <c r="E32" s="85" t="s">
        <v>239</v>
      </c>
      <c r="F32" s="84" t="s">
        <v>281</v>
      </c>
    </row>
    <row r="33" spans="1:8" ht="111.75" customHeight="1" x14ac:dyDescent="0.25">
      <c r="A33" s="107">
        <f>VLOOKUP(B33,'Sumárna tabuľka'!A29:$G$179,2,0)</f>
        <v>92</v>
      </c>
      <c r="B33" s="34" t="s">
        <v>145</v>
      </c>
      <c r="C33" s="8" t="s">
        <v>33</v>
      </c>
      <c r="D33" s="9" t="s">
        <v>146</v>
      </c>
      <c r="E33" s="85" t="s">
        <v>239</v>
      </c>
      <c r="F33" s="83" t="s">
        <v>147</v>
      </c>
    </row>
    <row r="34" spans="1:8" ht="105" x14ac:dyDescent="0.25">
      <c r="A34" s="107">
        <f>VLOOKUP(B34,'Sumárna tabuľka'!A30:$G$179,2,0)</f>
        <v>95</v>
      </c>
      <c r="B34" s="48" t="s">
        <v>210</v>
      </c>
      <c r="C34" s="25" t="s">
        <v>33</v>
      </c>
      <c r="D34" s="9"/>
      <c r="E34" s="85" t="s">
        <v>239</v>
      </c>
      <c r="F34" s="83" t="s">
        <v>558</v>
      </c>
    </row>
    <row r="35" spans="1:8" ht="76.5" customHeight="1" x14ac:dyDescent="0.25">
      <c r="A35" s="107">
        <f>VLOOKUP(B35,'Sumárna tabuľka'!A31:$G$179,2,0)</f>
        <v>96</v>
      </c>
      <c r="B35" s="16" t="s">
        <v>213</v>
      </c>
      <c r="C35" s="25" t="s">
        <v>33</v>
      </c>
      <c r="D35" s="9"/>
      <c r="E35" s="85" t="s">
        <v>239</v>
      </c>
      <c r="F35" s="83" t="s">
        <v>559</v>
      </c>
    </row>
    <row r="36" spans="1:8" ht="90" x14ac:dyDescent="0.25">
      <c r="A36" s="107">
        <f>VLOOKUP(B36,'Sumárna tabuľka'!A32:$G$179,2,0)</f>
        <v>97</v>
      </c>
      <c r="B36" s="34" t="s">
        <v>214</v>
      </c>
      <c r="C36" s="25" t="s">
        <v>33</v>
      </c>
      <c r="D36" s="9" t="s">
        <v>215</v>
      </c>
      <c r="E36" s="85" t="s">
        <v>239</v>
      </c>
      <c r="F36" s="83" t="s">
        <v>562</v>
      </c>
    </row>
    <row r="37" spans="1:8" ht="165" x14ac:dyDescent="0.25">
      <c r="A37" s="107">
        <f>VLOOKUP(B37,'Sumárna tabuľka'!A33:$G$179,2,0)</f>
        <v>99</v>
      </c>
      <c r="B37" s="66" t="s">
        <v>216</v>
      </c>
      <c r="C37" s="67" t="s">
        <v>18</v>
      </c>
      <c r="D37" s="68" t="s">
        <v>217</v>
      </c>
      <c r="E37" s="85" t="s">
        <v>239</v>
      </c>
      <c r="F37" s="75" t="s">
        <v>218</v>
      </c>
    </row>
    <row r="38" spans="1:8" ht="120" x14ac:dyDescent="0.25">
      <c r="A38" s="107">
        <f>VLOOKUP(B38,'Sumárna tabuľka'!A34:$G$179,2,0)</f>
        <v>103</v>
      </c>
      <c r="B38" s="17" t="s">
        <v>180</v>
      </c>
      <c r="C38" s="53" t="s">
        <v>9</v>
      </c>
      <c r="D38" s="9" t="s">
        <v>92</v>
      </c>
      <c r="E38" s="85" t="s">
        <v>239</v>
      </c>
      <c r="F38" s="23" t="s">
        <v>181</v>
      </c>
    </row>
    <row r="39" spans="1:8" ht="87" customHeight="1" x14ac:dyDescent="0.25">
      <c r="A39" s="107">
        <f>VLOOKUP(B39,'Sumárna tabuľka'!A35:$G$179,2,0)</f>
        <v>111</v>
      </c>
      <c r="B39" s="24" t="s">
        <v>152</v>
      </c>
      <c r="C39" s="50" t="s">
        <v>9</v>
      </c>
      <c r="D39" s="22" t="s">
        <v>14</v>
      </c>
      <c r="E39" s="85" t="s">
        <v>239</v>
      </c>
      <c r="F39" s="69" t="s">
        <v>153</v>
      </c>
    </row>
    <row r="40" spans="1:8" ht="85.5" customHeight="1" x14ac:dyDescent="0.25">
      <c r="A40" s="107">
        <f>VLOOKUP(B40,'Sumárna tabuľka'!A36:$G$179,2,0)</f>
        <v>112</v>
      </c>
      <c r="B40" s="16" t="s">
        <v>306</v>
      </c>
      <c r="C40" s="50" t="s">
        <v>9</v>
      </c>
      <c r="D40" s="22" t="s">
        <v>14</v>
      </c>
      <c r="E40" s="85" t="s">
        <v>239</v>
      </c>
      <c r="F40" s="37" t="s">
        <v>307</v>
      </c>
    </row>
    <row r="41" spans="1:8" s="43" customFormat="1" ht="90" x14ac:dyDescent="0.25">
      <c r="A41" s="107">
        <f>VLOOKUP(B41,'Sumárna tabuľka'!A37:$G$179,2,0)</f>
        <v>118</v>
      </c>
      <c r="B41" s="11" t="s">
        <v>412</v>
      </c>
      <c r="C41" s="36" t="s">
        <v>110</v>
      </c>
      <c r="D41" s="37" t="s">
        <v>23</v>
      </c>
      <c r="E41" s="85" t="s">
        <v>239</v>
      </c>
      <c r="F41" s="127" t="s">
        <v>231</v>
      </c>
      <c r="G41" s="42"/>
      <c r="H41" s="42"/>
    </row>
    <row r="42" spans="1:8" ht="105" x14ac:dyDescent="0.25">
      <c r="A42" s="107">
        <f>VLOOKUP(B42,'Sumárna tabuľka'!A38:$G$179,2,0)</f>
        <v>121</v>
      </c>
      <c r="B42" s="70" t="s">
        <v>219</v>
      </c>
      <c r="C42" s="77" t="s">
        <v>18</v>
      </c>
      <c r="D42" s="69" t="s">
        <v>156</v>
      </c>
      <c r="E42" s="85" t="s">
        <v>239</v>
      </c>
      <c r="F42" s="83" t="s">
        <v>221</v>
      </c>
    </row>
    <row r="43" spans="1:8" customFormat="1" ht="135" x14ac:dyDescent="0.25">
      <c r="A43" s="107">
        <f>VLOOKUP(B43,'Sumárna tabuľka'!A39:$G$179,2,0)</f>
        <v>122</v>
      </c>
      <c r="B43" s="70" t="s">
        <v>220</v>
      </c>
      <c r="C43" s="77" t="s">
        <v>18</v>
      </c>
      <c r="D43" s="69" t="s">
        <v>156</v>
      </c>
      <c r="E43" s="85" t="s">
        <v>239</v>
      </c>
      <c r="F43" s="83" t="s">
        <v>222</v>
      </c>
      <c r="G43" s="18"/>
      <c r="H43" s="18"/>
    </row>
    <row r="44" spans="1:8" ht="111.75" customHeight="1" x14ac:dyDescent="0.25">
      <c r="A44" s="107">
        <f>VLOOKUP(B44,'Sumárna tabuľka'!A40:$G$179,2,0)</f>
        <v>123</v>
      </c>
      <c r="B44" s="118" t="s">
        <v>237</v>
      </c>
      <c r="C44" s="119" t="s">
        <v>16</v>
      </c>
      <c r="D44" s="84" t="s">
        <v>238</v>
      </c>
      <c r="E44" s="85" t="s">
        <v>239</v>
      </c>
      <c r="F44" s="83" t="s">
        <v>240</v>
      </c>
    </row>
    <row r="45" spans="1:8" ht="90" x14ac:dyDescent="0.25">
      <c r="A45" s="107">
        <f>VLOOKUP(B45,'Sumárna tabuľka'!A41:$G$179,2,0)</f>
        <v>124</v>
      </c>
      <c r="B45" s="118" t="s">
        <v>241</v>
      </c>
      <c r="C45" s="119" t="s">
        <v>16</v>
      </c>
      <c r="D45" s="84" t="s">
        <v>238</v>
      </c>
      <c r="E45" s="170" t="s">
        <v>239</v>
      </c>
      <c r="F45" s="83" t="s">
        <v>240</v>
      </c>
    </row>
    <row r="46" spans="1:8" customFormat="1" ht="105" x14ac:dyDescent="0.25">
      <c r="A46" s="107">
        <f>VLOOKUP(B46,'Sumárna tabuľka'!A41:$G$179,2,0)</f>
        <v>125</v>
      </c>
      <c r="B46" s="118" t="s">
        <v>242</v>
      </c>
      <c r="C46" s="119" t="s">
        <v>16</v>
      </c>
      <c r="D46" s="84" t="s">
        <v>238</v>
      </c>
      <c r="E46" s="170" t="s">
        <v>239</v>
      </c>
      <c r="F46" s="83" t="s">
        <v>240</v>
      </c>
      <c r="G46" s="18"/>
      <c r="H46" s="18"/>
    </row>
    <row r="47" spans="1:8" customFormat="1" ht="135" x14ac:dyDescent="0.25">
      <c r="A47" s="107">
        <f>VLOOKUP(B47,'Sumárna tabuľka'!A42:$G$179,2,0)</f>
        <v>126</v>
      </c>
      <c r="B47" s="118" t="s">
        <v>243</v>
      </c>
      <c r="C47" s="119" t="s">
        <v>16</v>
      </c>
      <c r="D47" s="84" t="s">
        <v>244</v>
      </c>
      <c r="E47" s="170" t="s">
        <v>239</v>
      </c>
      <c r="F47" s="83" t="s">
        <v>240</v>
      </c>
      <c r="G47" s="18"/>
      <c r="H47" s="18"/>
    </row>
    <row r="48" spans="1:8" ht="90" x14ac:dyDescent="0.25">
      <c r="A48" s="107">
        <f>VLOOKUP(B48,'Sumárna tabuľka'!A43:$G$179,2,0)</f>
        <v>127</v>
      </c>
      <c r="B48" s="13" t="s">
        <v>246</v>
      </c>
      <c r="C48" s="3" t="s">
        <v>16</v>
      </c>
      <c r="D48" s="4" t="s">
        <v>238</v>
      </c>
      <c r="E48" s="3" t="s">
        <v>239</v>
      </c>
      <c r="F48" s="83" t="s">
        <v>240</v>
      </c>
    </row>
    <row r="49" spans="1:8" customFormat="1" ht="60" x14ac:dyDescent="0.25">
      <c r="A49" s="107">
        <f>VLOOKUP(B49,'Sumárna tabuľka'!A44:$G$179,2,0)</f>
        <v>128</v>
      </c>
      <c r="B49" s="118" t="s">
        <v>247</v>
      </c>
      <c r="C49" s="119" t="s">
        <v>16</v>
      </c>
      <c r="D49" s="84" t="s">
        <v>248</v>
      </c>
      <c r="E49" s="168" t="s">
        <v>239</v>
      </c>
      <c r="F49" s="75" t="s">
        <v>249</v>
      </c>
      <c r="G49" s="18"/>
      <c r="H49" s="18"/>
    </row>
    <row r="50" spans="1:8" customFormat="1" ht="135" x14ac:dyDescent="0.25">
      <c r="A50" s="107">
        <f>VLOOKUP(B50,'Sumárna tabuľka'!A45:$G$179,2,0)</f>
        <v>129</v>
      </c>
      <c r="B50" s="66" t="s">
        <v>278</v>
      </c>
      <c r="C50" s="47" t="s">
        <v>16</v>
      </c>
      <c r="D50" s="75" t="s">
        <v>251</v>
      </c>
      <c r="E50" s="47" t="s">
        <v>239</v>
      </c>
      <c r="F50" s="83" t="s">
        <v>566</v>
      </c>
      <c r="G50" s="18"/>
      <c r="H50" s="18"/>
    </row>
    <row r="51" spans="1:8" s="27" customFormat="1" ht="75" x14ac:dyDescent="0.25">
      <c r="A51" s="107">
        <f>VLOOKUP(B51,'Sumárna tabuľka'!A46:$G$179,2,0)</f>
        <v>133</v>
      </c>
      <c r="B51" s="57" t="s">
        <v>291</v>
      </c>
      <c r="C51" s="47" t="s">
        <v>16</v>
      </c>
      <c r="D51" s="138" t="s">
        <v>301</v>
      </c>
      <c r="E51" s="168" t="s">
        <v>239</v>
      </c>
      <c r="F51" s="64" t="s">
        <v>290</v>
      </c>
      <c r="G51" s="31"/>
      <c r="H51" s="31"/>
    </row>
    <row r="52" spans="1:8" s="27" customFormat="1" ht="90" x14ac:dyDescent="0.25">
      <c r="A52" s="107">
        <f>VLOOKUP(B52,'Sumárna tabuľka'!A47:$G$179,2,0)</f>
        <v>134</v>
      </c>
      <c r="B52" s="57" t="s">
        <v>292</v>
      </c>
      <c r="C52" s="47" t="s">
        <v>16</v>
      </c>
      <c r="D52" s="138" t="s">
        <v>301</v>
      </c>
      <c r="E52" s="168" t="s">
        <v>239</v>
      </c>
      <c r="F52" s="64" t="s">
        <v>567</v>
      </c>
      <c r="G52" s="31"/>
      <c r="H52" s="31"/>
    </row>
    <row r="53" spans="1:8" s="1" customFormat="1" ht="45" x14ac:dyDescent="0.25">
      <c r="A53" s="107">
        <f>VLOOKUP(B53,'Sumárna tabuľka'!A48:$G$179,2,0)</f>
        <v>135</v>
      </c>
      <c r="B53" s="57" t="s">
        <v>293</v>
      </c>
      <c r="C53" s="47" t="s">
        <v>16</v>
      </c>
      <c r="D53" s="138" t="s">
        <v>301</v>
      </c>
      <c r="E53" s="168" t="s">
        <v>239</v>
      </c>
      <c r="F53" s="64" t="s">
        <v>568</v>
      </c>
      <c r="G53" s="32"/>
      <c r="H53" s="32"/>
    </row>
    <row r="54" spans="1:8" customFormat="1" ht="60" x14ac:dyDescent="0.25">
      <c r="A54" s="167">
        <f>VLOOKUP(B54,'Sumárna tabuľka'!A49:$G$195,2,0)</f>
        <v>185</v>
      </c>
      <c r="B54" s="74" t="s">
        <v>369</v>
      </c>
      <c r="C54" s="77" t="s">
        <v>110</v>
      </c>
      <c r="D54" s="145" t="s">
        <v>301</v>
      </c>
      <c r="E54" s="169" t="s">
        <v>239</v>
      </c>
      <c r="F54" s="83" t="s">
        <v>370</v>
      </c>
      <c r="G54" s="18"/>
      <c r="H54" s="18"/>
    </row>
    <row r="55" spans="1:8" customFormat="1" ht="60" x14ac:dyDescent="0.25">
      <c r="A55" s="77">
        <f>VLOOKUP(B55,'Sumárna tabuľka'!A50:$G$195,2,0)</f>
        <v>186</v>
      </c>
      <c r="B55" s="74" t="s">
        <v>372</v>
      </c>
      <c r="C55" s="25" t="s">
        <v>371</v>
      </c>
      <c r="D55" s="145" t="s">
        <v>301</v>
      </c>
      <c r="E55" s="36" t="s">
        <v>169</v>
      </c>
      <c r="F55" s="83" t="s">
        <v>373</v>
      </c>
      <c r="G55" s="18"/>
      <c r="H55" s="18"/>
    </row>
    <row r="56" spans="1:8" customFormat="1" ht="120" x14ac:dyDescent="0.25">
      <c r="A56" s="77">
        <f>VLOOKUP(B56,'Sumárna tabuľka'!A51:$G$195,2,0)</f>
        <v>189</v>
      </c>
      <c r="B56" s="74" t="s">
        <v>389</v>
      </c>
      <c r="C56" s="73" t="s">
        <v>26</v>
      </c>
      <c r="D56" s="64" t="s">
        <v>381</v>
      </c>
      <c r="E56" s="171" t="s">
        <v>239</v>
      </c>
      <c r="F56" s="160" t="s">
        <v>414</v>
      </c>
      <c r="G56" s="18"/>
      <c r="H56" s="18"/>
    </row>
    <row r="57" spans="1:8" s="1" customFormat="1" ht="75" x14ac:dyDescent="0.25">
      <c r="A57" s="77">
        <f>VLOOKUP(B57,'Sumárna tabuľka'!A52:$G$195,2,0)</f>
        <v>190</v>
      </c>
      <c r="B57" s="74" t="s">
        <v>378</v>
      </c>
      <c r="C57" s="73" t="s">
        <v>26</v>
      </c>
      <c r="D57" s="64" t="s">
        <v>381</v>
      </c>
      <c r="E57" s="171" t="s">
        <v>239</v>
      </c>
      <c r="F57" s="23" t="s">
        <v>390</v>
      </c>
      <c r="G57" s="32"/>
      <c r="H57" s="32"/>
    </row>
    <row r="58" spans="1:8" s="1" customFormat="1" ht="75" x14ac:dyDescent="0.25">
      <c r="A58" s="77">
        <f>VLOOKUP(B58,'Sumárna tabuľka'!A53:$G$195,2,0)</f>
        <v>191</v>
      </c>
      <c r="B58" s="74" t="s">
        <v>391</v>
      </c>
      <c r="C58" s="73" t="s">
        <v>26</v>
      </c>
      <c r="D58" s="64" t="s">
        <v>381</v>
      </c>
      <c r="E58" s="171" t="s">
        <v>239</v>
      </c>
      <c r="F58" s="23" t="s">
        <v>382</v>
      </c>
      <c r="G58" s="32"/>
      <c r="H58" s="32"/>
    </row>
    <row r="59" spans="1:8" s="27" customFormat="1" ht="75" x14ac:dyDescent="0.25">
      <c r="A59" s="77">
        <f>VLOOKUP(B59,'Sumárna tabuľka'!A54:$G$195,2,0)</f>
        <v>192</v>
      </c>
      <c r="B59" s="74" t="s">
        <v>379</v>
      </c>
      <c r="C59" s="73" t="s">
        <v>26</v>
      </c>
      <c r="D59" s="64" t="s">
        <v>381</v>
      </c>
      <c r="E59" s="171" t="s">
        <v>239</v>
      </c>
      <c r="F59" s="23" t="s">
        <v>383</v>
      </c>
      <c r="G59" s="31"/>
      <c r="H59" s="31"/>
    </row>
    <row r="60" spans="1:8" s="27" customFormat="1" ht="135" x14ac:dyDescent="0.25">
      <c r="A60" s="77">
        <f>VLOOKUP(B60,'Sumárna tabuľka'!A55:$G$206,2,0)</f>
        <v>197</v>
      </c>
      <c r="B60" s="173" t="s">
        <v>397</v>
      </c>
      <c r="C60" s="152" t="s">
        <v>12</v>
      </c>
      <c r="D60" s="174" t="s">
        <v>24</v>
      </c>
      <c r="E60" s="176" t="s">
        <v>239</v>
      </c>
      <c r="F60" s="78" t="s">
        <v>406</v>
      </c>
      <c r="G60" s="31"/>
      <c r="H60" s="31"/>
    </row>
    <row r="61" spans="1:8" s="27" customFormat="1" ht="165" x14ac:dyDescent="0.25">
      <c r="A61" s="77">
        <f>VLOOKUP(B61,'Sumárna tabuľka'!A56:$G$206,2,0)</f>
        <v>198</v>
      </c>
      <c r="B61" s="173" t="s">
        <v>395</v>
      </c>
      <c r="C61" s="152" t="s">
        <v>12</v>
      </c>
      <c r="D61" s="174" t="s">
        <v>402</v>
      </c>
      <c r="E61" s="152" t="s">
        <v>239</v>
      </c>
      <c r="F61" s="78" t="s">
        <v>407</v>
      </c>
      <c r="G61" s="31"/>
      <c r="H61" s="31"/>
    </row>
    <row r="62" spans="1:8" s="27" customFormat="1" ht="165" x14ac:dyDescent="0.25">
      <c r="A62" s="77">
        <f>VLOOKUP(B62,'Sumárna tabuľka'!A57:$G$206,2,0)</f>
        <v>199</v>
      </c>
      <c r="B62" s="173" t="s">
        <v>396</v>
      </c>
      <c r="C62" s="152" t="s">
        <v>12</v>
      </c>
      <c r="D62" s="174" t="s">
        <v>402</v>
      </c>
      <c r="E62" s="152" t="s">
        <v>239</v>
      </c>
      <c r="F62" s="78" t="s">
        <v>407</v>
      </c>
      <c r="G62" s="31"/>
      <c r="H62" s="31"/>
    </row>
    <row r="63" spans="1:8" s="27" customFormat="1" ht="135" x14ac:dyDescent="0.25">
      <c r="A63" s="77">
        <f>VLOOKUP(B63,'Sumárna tabuľka'!A58:$G$206,2,0)</f>
        <v>200</v>
      </c>
      <c r="B63" s="175" t="s">
        <v>398</v>
      </c>
      <c r="C63" s="8" t="s">
        <v>12</v>
      </c>
      <c r="D63" s="174" t="s">
        <v>399</v>
      </c>
      <c r="E63" s="152" t="s">
        <v>239</v>
      </c>
      <c r="F63" s="78" t="s">
        <v>409</v>
      </c>
      <c r="G63" s="31"/>
      <c r="H63" s="31"/>
    </row>
    <row r="64" spans="1:8" s="27" customFormat="1" ht="185.25" customHeight="1" x14ac:dyDescent="0.25">
      <c r="A64" s="77">
        <f>VLOOKUP(B64,'Sumárna tabuľka'!A59:$G$206,2,0)</f>
        <v>202</v>
      </c>
      <c r="B64" s="175" t="s">
        <v>401</v>
      </c>
      <c r="C64" s="152" t="s">
        <v>400</v>
      </c>
      <c r="D64" s="177" t="s">
        <v>405</v>
      </c>
      <c r="E64" s="152" t="s">
        <v>239</v>
      </c>
      <c r="F64" s="78" t="s">
        <v>408</v>
      </c>
      <c r="G64" s="31"/>
      <c r="H64" s="31"/>
    </row>
    <row r="65" spans="1:9" s="27" customFormat="1" x14ac:dyDescent="0.25">
      <c r="A65" s="94"/>
      <c r="B65" s="95"/>
      <c r="C65" s="96"/>
      <c r="D65" s="93"/>
      <c r="E65" s="96"/>
      <c r="F65" s="93"/>
      <c r="G65" s="31"/>
      <c r="H65" s="31"/>
    </row>
    <row r="66" spans="1:9" customFormat="1" x14ac:dyDescent="0.25">
      <c r="A66" s="94"/>
      <c r="B66" s="102"/>
      <c r="C66" s="96"/>
      <c r="D66" s="93"/>
      <c r="E66" s="103"/>
      <c r="F66" s="93"/>
      <c r="G66" s="18"/>
      <c r="H66" s="18"/>
    </row>
    <row r="67" spans="1:9" x14ac:dyDescent="0.25">
      <c r="A67" s="94"/>
      <c r="B67" s="104"/>
      <c r="C67" s="96"/>
      <c r="D67" s="93"/>
      <c r="E67" s="96"/>
      <c r="F67" s="93"/>
    </row>
    <row r="68" spans="1:9" x14ac:dyDescent="0.25">
      <c r="A68" s="105"/>
      <c r="B68" s="100"/>
      <c r="C68" s="98"/>
      <c r="D68" s="28"/>
      <c r="E68" s="96"/>
      <c r="F68" s="28"/>
      <c r="G68" s="28"/>
      <c r="H68" s="28"/>
      <c r="I68" s="28"/>
    </row>
    <row r="69" spans="1:9" customFormat="1" x14ac:dyDescent="0.25">
      <c r="A69" s="94"/>
      <c r="B69" s="102"/>
      <c r="C69" s="96"/>
      <c r="D69" s="93"/>
      <c r="E69" s="96"/>
      <c r="F69" s="93"/>
      <c r="G69" s="18"/>
      <c r="H69" s="18"/>
    </row>
    <row r="70" spans="1:9" customFormat="1" x14ac:dyDescent="0.25">
      <c r="A70" s="97"/>
      <c r="B70" s="100"/>
      <c r="C70" s="98"/>
      <c r="D70" s="28"/>
      <c r="E70" s="99"/>
      <c r="F70" s="39"/>
      <c r="G70" s="18"/>
      <c r="H70" s="18"/>
    </row>
    <row r="71" spans="1:9" customFormat="1" x14ac:dyDescent="0.25">
      <c r="A71" s="86"/>
      <c r="B71" s="89"/>
      <c r="C71" s="87"/>
      <c r="D71" s="91"/>
      <c r="E71" s="87"/>
      <c r="F71" s="92"/>
      <c r="G71" s="18"/>
      <c r="H71" s="18"/>
    </row>
    <row r="72" spans="1:9" customFormat="1" x14ac:dyDescent="0.25">
      <c r="A72" s="86"/>
      <c r="B72" s="89"/>
      <c r="C72" s="87"/>
      <c r="D72" s="91"/>
      <c r="E72" s="87"/>
      <c r="F72" s="90"/>
      <c r="G72" s="18"/>
      <c r="H72" s="18"/>
    </row>
    <row r="73" spans="1:9" customFormat="1" x14ac:dyDescent="0.25">
      <c r="A73" s="86"/>
      <c r="B73" s="89"/>
      <c r="C73" s="87"/>
      <c r="D73" s="91"/>
      <c r="E73" s="87"/>
      <c r="F73" s="90"/>
      <c r="G73" s="18"/>
      <c r="H73" s="18"/>
    </row>
    <row r="74" spans="1:9" customFormat="1" x14ac:dyDescent="0.25">
      <c r="A74" s="86"/>
      <c r="B74" s="89"/>
      <c r="C74" s="87"/>
      <c r="D74" s="91"/>
      <c r="E74" s="87"/>
      <c r="F74" s="90"/>
      <c r="G74" s="18"/>
      <c r="H74" s="18"/>
    </row>
    <row r="75" spans="1:9" customFormat="1" x14ac:dyDescent="0.25">
      <c r="A75" s="86"/>
      <c r="B75" s="89"/>
      <c r="C75" s="87"/>
      <c r="D75" s="91"/>
      <c r="E75" s="87"/>
      <c r="F75" s="90"/>
      <c r="G75" s="18"/>
      <c r="H75" s="18"/>
    </row>
    <row r="76" spans="1:9" customFormat="1" x14ac:dyDescent="0.25">
      <c r="A76" s="86"/>
      <c r="B76" s="89"/>
      <c r="C76" s="87"/>
      <c r="D76" s="91"/>
      <c r="E76" s="87"/>
      <c r="F76" s="90"/>
      <c r="G76" s="18"/>
      <c r="H76" s="18"/>
    </row>
    <row r="77" spans="1:9" x14ac:dyDescent="0.25">
      <c r="A77" s="86"/>
      <c r="B77" s="101"/>
      <c r="C77" s="87"/>
      <c r="D77" s="88"/>
      <c r="E77" s="87"/>
      <c r="F77" s="92"/>
    </row>
  </sheetData>
  <sheetProtection algorithmName="SHA-512" hashValue="mJ5MWpmtiB2T0Jz9cVpHocOZZUnnZotXgVSQKYgHwengzCUfete9Hbnw2iUmIDdtS7UEKwagF2KWuHh1Z+0ZQw==" saltValue="Gx5R99wKfI3k88Unnr/ljA==" spinCount="100000" sheet="1" objects="1" scenarios="1"/>
  <customSheetViews>
    <customSheetView guid="{4E3353FC-723E-4AFF-9E5A-521C4FE6A26C}">
      <selection sqref="A1:F1"/>
      <pageMargins left="0.7" right="0.7" top="0.75" bottom="0.75" header="0.3" footer="0.3"/>
      <pageSetup paperSize="9" orientation="portrait" r:id="rId1"/>
    </customSheetView>
    <customSheetView guid="{8AC7B92B-EDD6-49EE-B0CE-F6D897AB425C}" topLeftCell="A56">
      <selection activeCell="F58" sqref="F58"/>
      <pageMargins left="0.7" right="0.7" top="0.75" bottom="0.75" header="0.3" footer="0.3"/>
      <pageSetup paperSize="9" orientation="portrait" r:id="rId2"/>
    </customSheetView>
    <customSheetView guid="{D7F9C34F-FAA5-4B55-8ADB-D72735E1EFA1}" topLeftCell="A41">
      <selection activeCell="A35" sqref="A35"/>
      <pageMargins left="0.7" right="0.7" top="0.75" bottom="0.75" header="0.3" footer="0.3"/>
      <pageSetup paperSize="9" orientation="portrait" r:id="rId3"/>
    </customSheetView>
    <customSheetView guid="{8041985A-8ED6-4989-821A-EFF47AE5E52E}">
      <selection activeCell="D4" sqref="D4"/>
      <pageMargins left="0.7" right="0.7" top="0.75" bottom="0.75" header="0.3" footer="0.3"/>
    </customSheetView>
    <customSheetView guid="{FAB9FE4B-1F2B-4202-9186-21D1DE44B807}" showAutoFilter="1" topLeftCell="A48">
      <selection activeCell="F54" sqref="F54"/>
      <pageMargins left="0.7" right="0.7" top="0.75" bottom="0.75" header="0.3" footer="0.3"/>
      <pageSetup paperSize="9" orientation="portrait" r:id="rId4"/>
      <autoFilter ref="A2:F64"/>
    </customSheetView>
  </customSheetViews>
  <mergeCells count="1">
    <mergeCell ref="A1:F1"/>
  </mergeCells>
  <pageMargins left="0.7" right="0.7" top="0.75" bottom="0.75" header="0.3" footer="0.3"/>
  <pageSetup paperSize="9" orientation="portrait"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4"/>
  <sheetViews>
    <sheetView topLeftCell="B1" zoomScale="121" zoomScaleNormal="100" workbookViewId="0">
      <selection activeCell="B3" sqref="B3"/>
    </sheetView>
  </sheetViews>
  <sheetFormatPr defaultRowHeight="15" x14ac:dyDescent="0.25"/>
  <cols>
    <col min="1" max="1" width="37.140625" style="156" hidden="1" customWidth="1"/>
    <col min="2" max="2" width="7.28515625" style="156" customWidth="1"/>
    <col min="3" max="3" width="27.28515625" style="156" customWidth="1"/>
    <col min="4" max="4" width="17" style="148" customWidth="1"/>
    <col min="5" max="5" width="33.7109375" style="156" customWidth="1"/>
    <col min="6" max="6" width="25" style="156" customWidth="1"/>
    <col min="7" max="7" width="90.28515625" customWidth="1"/>
  </cols>
  <sheetData>
    <row r="1" spans="1:11" x14ac:dyDescent="0.25">
      <c r="A1" s="157"/>
      <c r="B1" s="185" t="s">
        <v>236</v>
      </c>
      <c r="C1" s="185"/>
      <c r="D1" s="186"/>
      <c r="E1" s="185"/>
      <c r="F1" s="185"/>
      <c r="G1" s="187"/>
    </row>
    <row r="2" spans="1:11" s="14" customFormat="1" x14ac:dyDescent="0.25">
      <c r="A2" s="147" t="s">
        <v>1</v>
      </c>
      <c r="B2" s="147" t="s">
        <v>0</v>
      </c>
      <c r="C2" s="147" t="s">
        <v>1</v>
      </c>
      <c r="D2" s="147" t="s">
        <v>2</v>
      </c>
      <c r="E2" s="147" t="s">
        <v>4</v>
      </c>
      <c r="F2" s="147" t="s">
        <v>3</v>
      </c>
      <c r="G2" s="122" t="s">
        <v>7</v>
      </c>
    </row>
    <row r="3" spans="1:11" ht="165" x14ac:dyDescent="0.25">
      <c r="A3" s="16" t="s">
        <v>122</v>
      </c>
      <c r="B3" s="120">
        <v>1</v>
      </c>
      <c r="C3" s="76" t="s">
        <v>122</v>
      </c>
      <c r="D3" s="25" t="s">
        <v>21</v>
      </c>
      <c r="E3" s="16" t="s">
        <v>269</v>
      </c>
      <c r="F3" s="52" t="s">
        <v>6</v>
      </c>
      <c r="G3" s="124" t="s">
        <v>539</v>
      </c>
    </row>
    <row r="4" spans="1:11" ht="165" x14ac:dyDescent="0.25">
      <c r="A4" s="16" t="s">
        <v>124</v>
      </c>
      <c r="B4" s="120">
        <f>B3+1</f>
        <v>2</v>
      </c>
      <c r="C4" s="76" t="s">
        <v>124</v>
      </c>
      <c r="D4" s="25" t="s">
        <v>21</v>
      </c>
      <c r="E4" s="16" t="s">
        <v>269</v>
      </c>
      <c r="F4" s="52" t="s">
        <v>6</v>
      </c>
      <c r="G4" s="75" t="s">
        <v>540</v>
      </c>
    </row>
    <row r="5" spans="1:11" ht="165" x14ac:dyDescent="0.25">
      <c r="A5" s="16" t="s">
        <v>125</v>
      </c>
      <c r="B5" s="120">
        <f>B4+1</f>
        <v>3</v>
      </c>
      <c r="C5" s="76" t="s">
        <v>125</v>
      </c>
      <c r="D5" s="25" t="s">
        <v>21</v>
      </c>
      <c r="E5" s="16" t="s">
        <v>269</v>
      </c>
      <c r="F5" s="52" t="s">
        <v>6</v>
      </c>
      <c r="G5" s="75" t="s">
        <v>546</v>
      </c>
    </row>
    <row r="6" spans="1:11" ht="75" x14ac:dyDescent="0.25">
      <c r="A6" s="76" t="s">
        <v>32</v>
      </c>
      <c r="B6" s="120">
        <f>B5+1</f>
        <v>4</v>
      </c>
      <c r="C6" s="76" t="s">
        <v>32</v>
      </c>
      <c r="D6" s="36" t="s">
        <v>33</v>
      </c>
      <c r="E6" s="37" t="s">
        <v>34</v>
      </c>
      <c r="F6" s="36" t="s">
        <v>5</v>
      </c>
      <c r="G6" s="37" t="s">
        <v>416</v>
      </c>
      <c r="H6" s="18"/>
    </row>
    <row r="7" spans="1:11" s="35" customFormat="1" ht="164.25" customHeight="1" x14ac:dyDescent="0.25">
      <c r="A7" s="76" t="s">
        <v>35</v>
      </c>
      <c r="B7" s="120">
        <f t="shared" ref="B7:B70" si="0">B6+1</f>
        <v>5</v>
      </c>
      <c r="C7" s="76" t="s">
        <v>35</v>
      </c>
      <c r="D7" s="25" t="s">
        <v>12</v>
      </c>
      <c r="E7" s="28" t="s">
        <v>37</v>
      </c>
      <c r="F7" s="36" t="s">
        <v>5</v>
      </c>
      <c r="G7" s="69" t="s">
        <v>417</v>
      </c>
    </row>
    <row r="8" spans="1:11" ht="90" x14ac:dyDescent="0.25">
      <c r="A8" s="80" t="s">
        <v>183</v>
      </c>
      <c r="B8" s="120">
        <f t="shared" si="0"/>
        <v>6</v>
      </c>
      <c r="C8" s="80" t="s">
        <v>183</v>
      </c>
      <c r="D8" s="36" t="s">
        <v>25</v>
      </c>
      <c r="E8" s="37" t="s">
        <v>263</v>
      </c>
      <c r="F8" s="36" t="s">
        <v>239</v>
      </c>
      <c r="G8" s="62" t="s">
        <v>187</v>
      </c>
    </row>
    <row r="9" spans="1:11" ht="90" x14ac:dyDescent="0.25">
      <c r="A9" s="80" t="s">
        <v>185</v>
      </c>
      <c r="B9" s="120">
        <f t="shared" si="0"/>
        <v>7</v>
      </c>
      <c r="C9" s="80" t="s">
        <v>185</v>
      </c>
      <c r="D9" s="36" t="s">
        <v>25</v>
      </c>
      <c r="E9" s="37" t="s">
        <v>263</v>
      </c>
      <c r="F9" s="36" t="s">
        <v>239</v>
      </c>
      <c r="G9" s="62" t="s">
        <v>187</v>
      </c>
    </row>
    <row r="10" spans="1:11" s="35" customFormat="1" ht="90" x14ac:dyDescent="0.25">
      <c r="A10" s="80" t="s">
        <v>186</v>
      </c>
      <c r="B10" s="120">
        <f t="shared" si="0"/>
        <v>8</v>
      </c>
      <c r="C10" s="80" t="s">
        <v>186</v>
      </c>
      <c r="D10" s="36" t="s">
        <v>25</v>
      </c>
      <c r="E10" s="37" t="s">
        <v>263</v>
      </c>
      <c r="F10" s="36" t="s">
        <v>239</v>
      </c>
      <c r="G10" s="62" t="s">
        <v>187</v>
      </c>
      <c r="H10" s="38"/>
      <c r="I10" s="39"/>
      <c r="J10" s="40"/>
      <c r="K10" s="39"/>
    </row>
    <row r="11" spans="1:11" s="35" customFormat="1" ht="156.75" customHeight="1" x14ac:dyDescent="0.25">
      <c r="A11" s="80" t="s">
        <v>256</v>
      </c>
      <c r="B11" s="120">
        <f t="shared" si="0"/>
        <v>9</v>
      </c>
      <c r="C11" s="80" t="s">
        <v>256</v>
      </c>
      <c r="D11" s="44" t="s">
        <v>160</v>
      </c>
      <c r="E11" s="37" t="s">
        <v>36</v>
      </c>
      <c r="F11" s="36" t="s">
        <v>5</v>
      </c>
      <c r="G11" s="108" t="s">
        <v>543</v>
      </c>
      <c r="H11" s="38"/>
      <c r="I11" s="39"/>
      <c r="J11" s="40"/>
      <c r="K11" s="39"/>
    </row>
    <row r="12" spans="1:11" s="35" customFormat="1" ht="45" x14ac:dyDescent="0.25">
      <c r="A12" s="76" t="s">
        <v>134</v>
      </c>
      <c r="B12" s="120">
        <f t="shared" si="0"/>
        <v>10</v>
      </c>
      <c r="C12" s="76" t="s">
        <v>134</v>
      </c>
      <c r="D12" s="36" t="s">
        <v>9</v>
      </c>
      <c r="E12" s="69" t="s">
        <v>264</v>
      </c>
      <c r="F12" s="25" t="s">
        <v>5</v>
      </c>
      <c r="G12" s="63" t="s">
        <v>418</v>
      </c>
      <c r="H12" s="38"/>
      <c r="I12" s="39"/>
      <c r="J12" s="40"/>
      <c r="K12" s="39"/>
    </row>
    <row r="13" spans="1:11" s="35" customFormat="1" ht="161.25" customHeight="1" x14ac:dyDescent="0.25">
      <c r="A13" s="76" t="s">
        <v>38</v>
      </c>
      <c r="B13" s="120">
        <f t="shared" si="0"/>
        <v>11</v>
      </c>
      <c r="C13" s="76" t="s">
        <v>38</v>
      </c>
      <c r="D13" s="36" t="s">
        <v>19</v>
      </c>
      <c r="E13" s="109" t="s">
        <v>374</v>
      </c>
      <c r="F13" s="36" t="s">
        <v>5</v>
      </c>
      <c r="G13" s="64" t="s">
        <v>419</v>
      </c>
      <c r="H13" s="38"/>
      <c r="I13" s="39"/>
      <c r="J13" s="40"/>
      <c r="K13" s="39"/>
    </row>
    <row r="14" spans="1:11" ht="75" x14ac:dyDescent="0.25">
      <c r="A14" s="76" t="s">
        <v>188</v>
      </c>
      <c r="B14" s="120">
        <f t="shared" si="0"/>
        <v>12</v>
      </c>
      <c r="C14" s="76" t="s">
        <v>188</v>
      </c>
      <c r="D14" s="25" t="s">
        <v>189</v>
      </c>
      <c r="E14" s="69" t="s">
        <v>190</v>
      </c>
      <c r="F14" s="36" t="s">
        <v>239</v>
      </c>
      <c r="G14" s="62" t="s">
        <v>191</v>
      </c>
      <c r="H14" s="18"/>
    </row>
    <row r="15" spans="1:11" s="35" customFormat="1" ht="75" x14ac:dyDescent="0.25">
      <c r="A15" s="76" t="s">
        <v>40</v>
      </c>
      <c r="B15" s="120">
        <f t="shared" si="0"/>
        <v>13</v>
      </c>
      <c r="C15" s="76" t="s">
        <v>40</v>
      </c>
      <c r="D15" s="36" t="s">
        <v>26</v>
      </c>
      <c r="E15" s="69" t="s">
        <v>41</v>
      </c>
      <c r="F15" s="25" t="s">
        <v>5</v>
      </c>
      <c r="G15" s="69" t="s">
        <v>42</v>
      </c>
      <c r="H15" s="38"/>
      <c r="I15" s="39"/>
      <c r="J15" s="40"/>
      <c r="K15" s="39"/>
    </row>
    <row r="16" spans="1:11" s="35" customFormat="1" ht="129.75" customHeight="1" x14ac:dyDescent="0.25">
      <c r="A16" s="76" t="s">
        <v>43</v>
      </c>
      <c r="B16" s="120">
        <f t="shared" si="0"/>
        <v>14</v>
      </c>
      <c r="C16" s="76" t="s">
        <v>43</v>
      </c>
      <c r="D16" s="36" t="s">
        <v>16</v>
      </c>
      <c r="E16" s="69" t="s">
        <v>17</v>
      </c>
      <c r="F16" s="25" t="s">
        <v>5</v>
      </c>
      <c r="G16" s="37" t="s">
        <v>420</v>
      </c>
      <c r="H16" s="38"/>
      <c r="I16" s="39"/>
      <c r="J16" s="40"/>
      <c r="K16" s="39"/>
    </row>
    <row r="17" spans="1:11" s="35" customFormat="1" ht="90" x14ac:dyDescent="0.25">
      <c r="A17" s="76" t="s">
        <v>44</v>
      </c>
      <c r="B17" s="120">
        <f t="shared" si="0"/>
        <v>15</v>
      </c>
      <c r="C17" s="20" t="s">
        <v>44</v>
      </c>
      <c r="D17" s="36" t="s">
        <v>26</v>
      </c>
      <c r="E17" s="37" t="s">
        <v>375</v>
      </c>
      <c r="F17" s="25" t="s">
        <v>5</v>
      </c>
      <c r="G17" s="69" t="s">
        <v>115</v>
      </c>
      <c r="H17" s="38"/>
      <c r="I17" s="39"/>
      <c r="J17" s="40"/>
      <c r="K17" s="39"/>
    </row>
    <row r="18" spans="1:11" s="35" customFormat="1" ht="105" x14ac:dyDescent="0.25">
      <c r="A18" s="76" t="s">
        <v>192</v>
      </c>
      <c r="B18" s="120">
        <f>B17+1</f>
        <v>16</v>
      </c>
      <c r="C18" s="76" t="s">
        <v>192</v>
      </c>
      <c r="D18" s="36" t="s">
        <v>16</v>
      </c>
      <c r="E18" s="37" t="s">
        <v>17</v>
      </c>
      <c r="F18" s="36" t="s">
        <v>5</v>
      </c>
      <c r="G18" s="69" t="s">
        <v>421</v>
      </c>
      <c r="H18" s="38"/>
      <c r="I18" s="39"/>
      <c r="J18" s="40"/>
      <c r="K18" s="39"/>
    </row>
    <row r="19" spans="1:11" s="35" customFormat="1" ht="143.25" customHeight="1" x14ac:dyDescent="0.25">
      <c r="A19" s="76" t="s">
        <v>45</v>
      </c>
      <c r="B19" s="120">
        <f t="shared" si="0"/>
        <v>17</v>
      </c>
      <c r="C19" s="76" t="s">
        <v>45</v>
      </c>
      <c r="D19" s="25" t="s">
        <v>19</v>
      </c>
      <c r="E19" s="69" t="s">
        <v>190</v>
      </c>
      <c r="F19" s="36" t="s">
        <v>5</v>
      </c>
      <c r="G19" s="75" t="s">
        <v>432</v>
      </c>
      <c r="H19" s="38"/>
      <c r="I19" s="39"/>
      <c r="J19" s="40"/>
      <c r="K19" s="39"/>
    </row>
    <row r="20" spans="1:11" s="35" customFormat="1" ht="111" customHeight="1" x14ac:dyDescent="0.25">
      <c r="A20" s="76" t="s">
        <v>150</v>
      </c>
      <c r="B20" s="120">
        <f t="shared" si="0"/>
        <v>18</v>
      </c>
      <c r="C20" s="76" t="s">
        <v>150</v>
      </c>
      <c r="D20" s="77" t="s">
        <v>9</v>
      </c>
      <c r="E20" s="69" t="s">
        <v>10</v>
      </c>
      <c r="F20" s="36" t="s">
        <v>239</v>
      </c>
      <c r="G20" s="69" t="s">
        <v>433</v>
      </c>
      <c r="H20" s="38"/>
      <c r="I20" s="39"/>
      <c r="J20" s="40"/>
      <c r="K20" s="39"/>
    </row>
    <row r="21" spans="1:11" ht="105" x14ac:dyDescent="0.25">
      <c r="A21" s="76" t="s">
        <v>47</v>
      </c>
      <c r="B21" s="120">
        <f t="shared" si="0"/>
        <v>19</v>
      </c>
      <c r="C21" s="76" t="s">
        <v>47</v>
      </c>
      <c r="D21" s="25" t="s">
        <v>48</v>
      </c>
      <c r="E21" s="69" t="s">
        <v>11</v>
      </c>
      <c r="F21" s="36" t="s">
        <v>5</v>
      </c>
      <c r="G21" s="69" t="s">
        <v>434</v>
      </c>
    </row>
    <row r="22" spans="1:11" ht="90" x14ac:dyDescent="0.25">
      <c r="A22" s="76" t="s">
        <v>167</v>
      </c>
      <c r="B22" s="120">
        <f t="shared" si="0"/>
        <v>20</v>
      </c>
      <c r="C22" s="76" t="s">
        <v>167</v>
      </c>
      <c r="D22" s="77" t="s">
        <v>9</v>
      </c>
      <c r="E22" s="69" t="s">
        <v>265</v>
      </c>
      <c r="F22" s="36" t="s">
        <v>239</v>
      </c>
      <c r="G22" s="110" t="s">
        <v>170</v>
      </c>
    </row>
    <row r="23" spans="1:11" s="35" customFormat="1" ht="75" x14ac:dyDescent="0.25">
      <c r="A23" s="76" t="s">
        <v>171</v>
      </c>
      <c r="B23" s="120">
        <f t="shared" si="0"/>
        <v>21</v>
      </c>
      <c r="C23" s="76" t="s">
        <v>171</v>
      </c>
      <c r="D23" s="77" t="s">
        <v>9</v>
      </c>
      <c r="E23" s="69" t="s">
        <v>265</v>
      </c>
      <c r="F23" s="36" t="s">
        <v>239</v>
      </c>
      <c r="G23" s="110" t="s">
        <v>173</v>
      </c>
    </row>
    <row r="24" spans="1:11" ht="84.75" customHeight="1" x14ac:dyDescent="0.25">
      <c r="A24" s="76" t="s">
        <v>49</v>
      </c>
      <c r="B24" s="120">
        <f t="shared" si="0"/>
        <v>22</v>
      </c>
      <c r="C24" s="76" t="s">
        <v>49</v>
      </c>
      <c r="D24" s="25" t="s">
        <v>48</v>
      </c>
      <c r="E24" s="69" t="s">
        <v>11</v>
      </c>
      <c r="F24" s="25" t="s">
        <v>5</v>
      </c>
      <c r="G24" s="69" t="s">
        <v>435</v>
      </c>
    </row>
    <row r="25" spans="1:11" ht="141.75" customHeight="1" x14ac:dyDescent="0.25">
      <c r="A25" s="76" t="s">
        <v>258</v>
      </c>
      <c r="B25" s="120">
        <f t="shared" si="0"/>
        <v>23</v>
      </c>
      <c r="C25" s="76" t="s">
        <v>258</v>
      </c>
      <c r="D25" s="25" t="s">
        <v>21</v>
      </c>
      <c r="E25" s="69" t="s">
        <v>50</v>
      </c>
      <c r="F25" s="36" t="s">
        <v>5</v>
      </c>
      <c r="G25" s="37" t="s">
        <v>486</v>
      </c>
    </row>
    <row r="26" spans="1:11" ht="75" x14ac:dyDescent="0.25">
      <c r="A26" s="76" t="s">
        <v>193</v>
      </c>
      <c r="B26" s="120">
        <f t="shared" si="0"/>
        <v>24</v>
      </c>
      <c r="C26" s="76" t="s">
        <v>193</v>
      </c>
      <c r="D26" s="25" t="s">
        <v>21</v>
      </c>
      <c r="E26" s="69" t="s">
        <v>194</v>
      </c>
      <c r="F26" s="36" t="s">
        <v>239</v>
      </c>
      <c r="G26" s="37" t="s">
        <v>487</v>
      </c>
    </row>
    <row r="27" spans="1:11" ht="105" x14ac:dyDescent="0.25">
      <c r="A27" s="48" t="s">
        <v>284</v>
      </c>
      <c r="B27" s="120">
        <f t="shared" si="0"/>
        <v>25</v>
      </c>
      <c r="C27" s="57" t="s">
        <v>284</v>
      </c>
      <c r="D27" s="130" t="s">
        <v>16</v>
      </c>
      <c r="E27" s="131" t="s">
        <v>285</v>
      </c>
      <c r="F27" s="36" t="s">
        <v>239</v>
      </c>
      <c r="G27" s="132" t="s">
        <v>286</v>
      </c>
    </row>
    <row r="28" spans="1:11" ht="105" x14ac:dyDescent="0.25">
      <c r="A28" s="48" t="s">
        <v>51</v>
      </c>
      <c r="B28" s="120">
        <f t="shared" si="0"/>
        <v>26</v>
      </c>
      <c r="C28" s="48" t="s">
        <v>51</v>
      </c>
      <c r="D28" s="47" t="s">
        <v>16</v>
      </c>
      <c r="E28" s="69" t="s">
        <v>270</v>
      </c>
      <c r="F28" s="36" t="s">
        <v>5</v>
      </c>
      <c r="G28" s="23" t="s">
        <v>436</v>
      </c>
    </row>
    <row r="29" spans="1:11" ht="90" x14ac:dyDescent="0.25">
      <c r="A29" s="19" t="s">
        <v>195</v>
      </c>
      <c r="B29" s="120">
        <f t="shared" si="0"/>
        <v>27</v>
      </c>
      <c r="C29" s="19" t="s">
        <v>195</v>
      </c>
      <c r="D29" s="25" t="s">
        <v>12</v>
      </c>
      <c r="E29" s="75" t="s">
        <v>196</v>
      </c>
      <c r="F29" s="36" t="s">
        <v>239</v>
      </c>
      <c r="G29" s="64" t="s">
        <v>279</v>
      </c>
    </row>
    <row r="30" spans="1:11" ht="75" x14ac:dyDescent="0.25">
      <c r="A30" s="48" t="s">
        <v>262</v>
      </c>
      <c r="B30" s="120">
        <f t="shared" si="0"/>
        <v>28</v>
      </c>
      <c r="C30" s="48" t="s">
        <v>262</v>
      </c>
      <c r="D30" s="25" t="s">
        <v>155</v>
      </c>
      <c r="E30" s="75" t="s">
        <v>198</v>
      </c>
      <c r="F30" s="36" t="s">
        <v>239</v>
      </c>
      <c r="G30" s="64" t="s">
        <v>201</v>
      </c>
    </row>
    <row r="31" spans="1:11" ht="90" x14ac:dyDescent="0.25">
      <c r="A31" s="48" t="s">
        <v>135</v>
      </c>
      <c r="B31" s="120">
        <f t="shared" si="0"/>
        <v>29</v>
      </c>
      <c r="C31" s="57" t="s">
        <v>135</v>
      </c>
      <c r="D31" s="77" t="s">
        <v>9</v>
      </c>
      <c r="E31" s="75" t="s">
        <v>136</v>
      </c>
      <c r="F31" s="36" t="s">
        <v>5</v>
      </c>
      <c r="G31" s="37" t="s">
        <v>437</v>
      </c>
    </row>
    <row r="32" spans="1:11" ht="90" x14ac:dyDescent="0.25">
      <c r="A32" s="76" t="s">
        <v>137</v>
      </c>
      <c r="B32" s="120">
        <f t="shared" si="0"/>
        <v>30</v>
      </c>
      <c r="C32" s="76" t="s">
        <v>137</v>
      </c>
      <c r="D32" s="77" t="s">
        <v>9</v>
      </c>
      <c r="E32" s="69" t="s">
        <v>15</v>
      </c>
      <c r="F32" s="36" t="s">
        <v>5</v>
      </c>
      <c r="G32" s="75" t="s">
        <v>438</v>
      </c>
    </row>
    <row r="33" spans="1:7" ht="99.75" customHeight="1" x14ac:dyDescent="0.25">
      <c r="A33" s="48" t="s">
        <v>287</v>
      </c>
      <c r="B33" s="133">
        <f t="shared" si="0"/>
        <v>31</v>
      </c>
      <c r="C33" s="57" t="s">
        <v>287</v>
      </c>
      <c r="D33" s="25" t="s">
        <v>16</v>
      </c>
      <c r="E33" s="69" t="s">
        <v>270</v>
      </c>
      <c r="F33" s="36" t="s">
        <v>5</v>
      </c>
      <c r="G33" s="23" t="s">
        <v>439</v>
      </c>
    </row>
    <row r="34" spans="1:7" ht="120" x14ac:dyDescent="0.25">
      <c r="A34" s="76" t="s">
        <v>140</v>
      </c>
      <c r="B34" s="120">
        <f t="shared" si="0"/>
        <v>32</v>
      </c>
      <c r="C34" s="76" t="s">
        <v>140</v>
      </c>
      <c r="D34" s="36" t="s">
        <v>9</v>
      </c>
      <c r="E34" s="63" t="s">
        <v>141</v>
      </c>
      <c r="F34" s="36" t="s">
        <v>239</v>
      </c>
      <c r="G34" s="75" t="s">
        <v>142</v>
      </c>
    </row>
    <row r="35" spans="1:7" ht="120" x14ac:dyDescent="0.25">
      <c r="A35" s="76" t="s">
        <v>174</v>
      </c>
      <c r="B35" s="120">
        <f t="shared" si="0"/>
        <v>33</v>
      </c>
      <c r="C35" s="76" t="s">
        <v>174</v>
      </c>
      <c r="D35" s="36" t="s">
        <v>9</v>
      </c>
      <c r="E35" s="69" t="s">
        <v>141</v>
      </c>
      <c r="F35" s="36" t="s">
        <v>239</v>
      </c>
      <c r="G35" s="111" t="s">
        <v>142</v>
      </c>
    </row>
    <row r="36" spans="1:7" ht="75" x14ac:dyDescent="0.25">
      <c r="A36" s="76" t="s">
        <v>52</v>
      </c>
      <c r="B36" s="120">
        <f t="shared" si="0"/>
        <v>34</v>
      </c>
      <c r="C36" s="76" t="s">
        <v>274</v>
      </c>
      <c r="D36" s="25" t="s">
        <v>33</v>
      </c>
      <c r="E36" s="69" t="s">
        <v>53</v>
      </c>
      <c r="F36" s="25" t="s">
        <v>5</v>
      </c>
      <c r="G36" s="23" t="s">
        <v>440</v>
      </c>
    </row>
    <row r="37" spans="1:7" ht="84" customHeight="1" x14ac:dyDescent="0.25">
      <c r="A37" s="76" t="s">
        <v>54</v>
      </c>
      <c r="B37" s="120">
        <f t="shared" si="0"/>
        <v>35</v>
      </c>
      <c r="C37" s="76" t="s">
        <v>54</v>
      </c>
      <c r="D37" s="25" t="s">
        <v>33</v>
      </c>
      <c r="E37" s="69" t="s">
        <v>376</v>
      </c>
      <c r="F37" s="36" t="s">
        <v>5</v>
      </c>
      <c r="G37" s="23" t="s">
        <v>441</v>
      </c>
    </row>
    <row r="38" spans="1:7" ht="52.5" customHeight="1" x14ac:dyDescent="0.25">
      <c r="A38" s="76" t="s">
        <v>275</v>
      </c>
      <c r="B38" s="120">
        <f t="shared" si="0"/>
        <v>36</v>
      </c>
      <c r="C38" s="76" t="s">
        <v>275</v>
      </c>
      <c r="D38" s="25" t="s">
        <v>130</v>
      </c>
      <c r="E38" s="69" t="s">
        <v>131</v>
      </c>
      <c r="F38" s="52" t="s">
        <v>6</v>
      </c>
      <c r="G38" s="75" t="s">
        <v>556</v>
      </c>
    </row>
    <row r="39" spans="1:7" ht="75" x14ac:dyDescent="0.25">
      <c r="A39" s="76" t="s">
        <v>55</v>
      </c>
      <c r="B39" s="120">
        <f t="shared" si="0"/>
        <v>37</v>
      </c>
      <c r="C39" s="112" t="s">
        <v>55</v>
      </c>
      <c r="D39" s="113" t="s">
        <v>57</v>
      </c>
      <c r="E39" s="63" t="s">
        <v>266</v>
      </c>
      <c r="F39" s="36" t="s">
        <v>239</v>
      </c>
      <c r="G39" s="75" t="s">
        <v>442</v>
      </c>
    </row>
    <row r="40" spans="1:7" ht="90" x14ac:dyDescent="0.25">
      <c r="A40" s="76" t="s">
        <v>58</v>
      </c>
      <c r="B40" s="120">
        <f t="shared" si="0"/>
        <v>38</v>
      </c>
      <c r="C40" s="76" t="s">
        <v>58</v>
      </c>
      <c r="D40" s="25" t="s">
        <v>57</v>
      </c>
      <c r="E40" s="69" t="s">
        <v>266</v>
      </c>
      <c r="F40" s="36" t="s">
        <v>239</v>
      </c>
      <c r="G40" s="75" t="s">
        <v>410</v>
      </c>
    </row>
    <row r="41" spans="1:7" ht="90" x14ac:dyDescent="0.25">
      <c r="A41" s="76" t="s">
        <v>59</v>
      </c>
      <c r="B41" s="120">
        <f t="shared" si="0"/>
        <v>39</v>
      </c>
      <c r="C41" s="76" t="s">
        <v>59</v>
      </c>
      <c r="D41" s="44" t="s">
        <v>160</v>
      </c>
      <c r="E41" s="69" t="s">
        <v>60</v>
      </c>
      <c r="F41" s="25" t="s">
        <v>5</v>
      </c>
      <c r="G41" s="69" t="s">
        <v>444</v>
      </c>
    </row>
    <row r="42" spans="1:7" ht="150" x14ac:dyDescent="0.25">
      <c r="A42" s="76" t="s">
        <v>245</v>
      </c>
      <c r="B42" s="120">
        <f t="shared" si="0"/>
        <v>40</v>
      </c>
      <c r="C42" s="16" t="s">
        <v>245</v>
      </c>
      <c r="D42" s="25" t="s">
        <v>16</v>
      </c>
      <c r="E42" s="69" t="s">
        <v>270</v>
      </c>
      <c r="F42" s="52" t="s">
        <v>5</v>
      </c>
      <c r="G42" s="64" t="s">
        <v>443</v>
      </c>
    </row>
    <row r="43" spans="1:7" ht="147.75" customHeight="1" x14ac:dyDescent="0.25">
      <c r="A43" s="76" t="s">
        <v>386</v>
      </c>
      <c r="B43" s="120">
        <f t="shared" si="0"/>
        <v>41</v>
      </c>
      <c r="C43" s="76" t="s">
        <v>386</v>
      </c>
      <c r="D43" s="25" t="s">
        <v>8</v>
      </c>
      <c r="E43" s="69" t="s">
        <v>61</v>
      </c>
      <c r="F43" s="25" t="s">
        <v>5</v>
      </c>
      <c r="G43" s="49" t="s">
        <v>445</v>
      </c>
    </row>
    <row r="44" spans="1:7" ht="120" x14ac:dyDescent="0.25">
      <c r="A44" s="76" t="s">
        <v>199</v>
      </c>
      <c r="B44" s="120">
        <f t="shared" si="0"/>
        <v>42</v>
      </c>
      <c r="C44" s="76" t="s">
        <v>199</v>
      </c>
      <c r="D44" s="25" t="s">
        <v>18</v>
      </c>
      <c r="E44" s="69" t="s">
        <v>200</v>
      </c>
      <c r="F44" s="36" t="s">
        <v>239</v>
      </c>
      <c r="G44" s="69" t="s">
        <v>446</v>
      </c>
    </row>
    <row r="45" spans="1:7" ht="120" x14ac:dyDescent="0.25">
      <c r="A45" s="76" t="s">
        <v>62</v>
      </c>
      <c r="B45" s="120">
        <f t="shared" si="0"/>
        <v>43</v>
      </c>
      <c r="C45" s="16" t="s">
        <v>62</v>
      </c>
      <c r="D45" s="77" t="s">
        <v>9</v>
      </c>
      <c r="E45" s="69" t="s">
        <v>15</v>
      </c>
      <c r="F45" s="36" t="s">
        <v>5</v>
      </c>
      <c r="G45" s="114" t="s">
        <v>447</v>
      </c>
    </row>
    <row r="46" spans="1:7" ht="75" x14ac:dyDescent="0.25">
      <c r="A46" s="80" t="s">
        <v>232</v>
      </c>
      <c r="B46" s="120">
        <f t="shared" si="0"/>
        <v>44</v>
      </c>
      <c r="C46" s="80" t="s">
        <v>232</v>
      </c>
      <c r="D46" s="25" t="s">
        <v>155</v>
      </c>
      <c r="E46" s="69" t="s">
        <v>208</v>
      </c>
      <c r="F46" s="36" t="s">
        <v>239</v>
      </c>
      <c r="G46" s="75" t="s">
        <v>280</v>
      </c>
    </row>
    <row r="47" spans="1:7" ht="105" x14ac:dyDescent="0.25">
      <c r="A47" s="80" t="s">
        <v>63</v>
      </c>
      <c r="B47" s="120">
        <f t="shared" si="0"/>
        <v>45</v>
      </c>
      <c r="C47" s="80" t="s">
        <v>63</v>
      </c>
      <c r="D47" s="77" t="s">
        <v>16</v>
      </c>
      <c r="E47" s="69" t="s">
        <v>270</v>
      </c>
      <c r="F47" s="25" t="s">
        <v>5</v>
      </c>
      <c r="G47" s="135" t="s">
        <v>448</v>
      </c>
    </row>
    <row r="48" spans="1:7" ht="135" x14ac:dyDescent="0.25">
      <c r="A48" s="80" t="s">
        <v>116</v>
      </c>
      <c r="B48" s="120">
        <f t="shared" si="0"/>
        <v>46</v>
      </c>
      <c r="C48" s="80" t="s">
        <v>116</v>
      </c>
      <c r="D48" s="77" t="s">
        <v>26</v>
      </c>
      <c r="E48" s="69" t="s">
        <v>27</v>
      </c>
      <c r="F48" s="25" t="s">
        <v>5</v>
      </c>
      <c r="G48" s="69" t="s">
        <v>449</v>
      </c>
    </row>
    <row r="49" spans="1:7" ht="90" x14ac:dyDescent="0.25">
      <c r="A49" s="76" t="s">
        <v>64</v>
      </c>
      <c r="B49" s="120">
        <f t="shared" si="0"/>
        <v>47</v>
      </c>
      <c r="C49" s="76" t="s">
        <v>64</v>
      </c>
      <c r="D49" s="25" t="s">
        <v>161</v>
      </c>
      <c r="E49" s="69" t="s">
        <v>60</v>
      </c>
      <c r="F49" s="25" t="s">
        <v>5</v>
      </c>
      <c r="G49" s="69" t="s">
        <v>450</v>
      </c>
    </row>
    <row r="50" spans="1:7" ht="116.25" customHeight="1" x14ac:dyDescent="0.25">
      <c r="A50" s="76" t="s">
        <v>65</v>
      </c>
      <c r="B50" s="120">
        <f t="shared" si="0"/>
        <v>48</v>
      </c>
      <c r="C50" s="76" t="s">
        <v>65</v>
      </c>
      <c r="D50" s="25" t="s">
        <v>162</v>
      </c>
      <c r="E50" s="69" t="s">
        <v>60</v>
      </c>
      <c r="F50" s="25" t="s">
        <v>5</v>
      </c>
      <c r="G50" s="69" t="s">
        <v>469</v>
      </c>
    </row>
    <row r="51" spans="1:7" s="35" customFormat="1" ht="105" x14ac:dyDescent="0.25">
      <c r="A51" s="80" t="s">
        <v>117</v>
      </c>
      <c r="B51" s="120">
        <f t="shared" si="0"/>
        <v>49</v>
      </c>
      <c r="C51" s="80" t="s">
        <v>117</v>
      </c>
      <c r="D51" s="25" t="s">
        <v>33</v>
      </c>
      <c r="E51" s="69" t="s">
        <v>30</v>
      </c>
      <c r="F51" s="25" t="s">
        <v>5</v>
      </c>
      <c r="G51" s="69" t="s">
        <v>468</v>
      </c>
    </row>
    <row r="52" spans="1:7" ht="120" x14ac:dyDescent="0.25">
      <c r="A52" s="76" t="s">
        <v>66</v>
      </c>
      <c r="B52" s="120">
        <f t="shared" si="0"/>
        <v>50</v>
      </c>
      <c r="C52" s="76" t="s">
        <v>66</v>
      </c>
      <c r="D52" s="25" t="s">
        <v>163</v>
      </c>
      <c r="E52" s="69" t="s">
        <v>60</v>
      </c>
      <c r="F52" s="25" t="s">
        <v>239</v>
      </c>
      <c r="G52" s="23" t="s">
        <v>488</v>
      </c>
    </row>
    <row r="53" spans="1:7" ht="150" customHeight="1" x14ac:dyDescent="0.25">
      <c r="A53" s="76" t="s">
        <v>202</v>
      </c>
      <c r="B53" s="120">
        <f t="shared" si="0"/>
        <v>51</v>
      </c>
      <c r="C53" s="16" t="s">
        <v>202</v>
      </c>
      <c r="D53" s="25" t="s">
        <v>25</v>
      </c>
      <c r="E53" s="69" t="s">
        <v>165</v>
      </c>
      <c r="F53" s="25" t="s">
        <v>5</v>
      </c>
      <c r="G53" s="83" t="s">
        <v>489</v>
      </c>
    </row>
    <row r="54" spans="1:7" ht="90" x14ac:dyDescent="0.25">
      <c r="A54" s="76" t="s">
        <v>203</v>
      </c>
      <c r="B54" s="120">
        <f t="shared" si="0"/>
        <v>52</v>
      </c>
      <c r="C54" s="16" t="s">
        <v>203</v>
      </c>
      <c r="D54" s="25" t="s">
        <v>8</v>
      </c>
      <c r="E54" s="69" t="s">
        <v>204</v>
      </c>
      <c r="F54" s="25" t="s">
        <v>5</v>
      </c>
      <c r="G54" s="115" t="s">
        <v>261</v>
      </c>
    </row>
    <row r="55" spans="1:7" ht="75" customHeight="1" x14ac:dyDescent="0.25">
      <c r="A55" s="76" t="s">
        <v>553</v>
      </c>
      <c r="B55" s="120">
        <f t="shared" si="0"/>
        <v>53</v>
      </c>
      <c r="C55" s="16" t="s">
        <v>553</v>
      </c>
      <c r="D55" s="25" t="s">
        <v>9</v>
      </c>
      <c r="E55" s="69" t="s">
        <v>151</v>
      </c>
      <c r="F55" s="36" t="s">
        <v>239</v>
      </c>
      <c r="G55" s="84" t="s">
        <v>552</v>
      </c>
    </row>
    <row r="56" spans="1:7" ht="116.25" customHeight="1" x14ac:dyDescent="0.25">
      <c r="A56" s="80" t="s">
        <v>138</v>
      </c>
      <c r="B56" s="120">
        <f t="shared" si="0"/>
        <v>54</v>
      </c>
      <c r="C56" s="80" t="s">
        <v>138</v>
      </c>
      <c r="D56" s="36" t="s">
        <v>9</v>
      </c>
      <c r="E56" s="37" t="s">
        <v>139</v>
      </c>
      <c r="F56" s="25" t="s">
        <v>5</v>
      </c>
      <c r="G56" s="84" t="s">
        <v>490</v>
      </c>
    </row>
    <row r="57" spans="1:7" ht="127.5" customHeight="1" x14ac:dyDescent="0.25">
      <c r="A57" s="80" t="s">
        <v>273</v>
      </c>
      <c r="B57" s="120">
        <f t="shared" si="0"/>
        <v>55</v>
      </c>
      <c r="C57" s="126" t="s">
        <v>272</v>
      </c>
      <c r="D57" s="25" t="s">
        <v>16</v>
      </c>
      <c r="E57" s="69" t="s">
        <v>17</v>
      </c>
      <c r="F57" s="25" t="s">
        <v>5</v>
      </c>
      <c r="G57" s="69" t="s">
        <v>544</v>
      </c>
    </row>
    <row r="58" spans="1:7" ht="105" x14ac:dyDescent="0.25">
      <c r="A58" s="76" t="s">
        <v>148</v>
      </c>
      <c r="B58" s="120">
        <f t="shared" si="0"/>
        <v>56</v>
      </c>
      <c r="C58" s="76" t="s">
        <v>148</v>
      </c>
      <c r="D58" s="25" t="s">
        <v>26</v>
      </c>
      <c r="E58" s="69" t="s">
        <v>149</v>
      </c>
      <c r="F58" s="36" t="s">
        <v>239</v>
      </c>
      <c r="G58" s="69" t="s">
        <v>205</v>
      </c>
    </row>
    <row r="59" spans="1:7" s="35" customFormat="1" ht="101.25" customHeight="1" x14ac:dyDescent="0.25">
      <c r="A59" s="76" t="s">
        <v>154</v>
      </c>
      <c r="B59" s="120">
        <f t="shared" si="0"/>
        <v>57</v>
      </c>
      <c r="C59" s="76" t="s">
        <v>154</v>
      </c>
      <c r="D59" s="25" t="s">
        <v>155</v>
      </c>
      <c r="E59" s="69" t="s">
        <v>156</v>
      </c>
      <c r="F59" s="36" t="s">
        <v>239</v>
      </c>
      <c r="G59" s="116" t="s">
        <v>157</v>
      </c>
    </row>
    <row r="60" spans="1:7" ht="90" x14ac:dyDescent="0.25">
      <c r="A60" s="76" t="s">
        <v>207</v>
      </c>
      <c r="B60" s="120">
        <f t="shared" si="0"/>
        <v>58</v>
      </c>
      <c r="C60" s="76" t="s">
        <v>207</v>
      </c>
      <c r="D60" s="25" t="s">
        <v>18</v>
      </c>
      <c r="E60" s="65" t="s">
        <v>206</v>
      </c>
      <c r="F60" s="36" t="s">
        <v>239</v>
      </c>
      <c r="G60" s="69" t="s">
        <v>209</v>
      </c>
    </row>
    <row r="61" spans="1:7" ht="99.75" customHeight="1" x14ac:dyDescent="0.25">
      <c r="A61" s="76" t="s">
        <v>67</v>
      </c>
      <c r="B61" s="120">
        <f t="shared" si="0"/>
        <v>59</v>
      </c>
      <c r="C61" s="76" t="s">
        <v>67</v>
      </c>
      <c r="D61" s="25" t="s">
        <v>18</v>
      </c>
      <c r="E61" s="69" t="s">
        <v>68</v>
      </c>
      <c r="F61" s="25" t="s">
        <v>5</v>
      </c>
      <c r="G61" s="69" t="s">
        <v>491</v>
      </c>
    </row>
    <row r="62" spans="1:7" ht="130.5" customHeight="1" x14ac:dyDescent="0.25">
      <c r="A62" s="76" t="s">
        <v>164</v>
      </c>
      <c r="B62" s="120">
        <f t="shared" si="0"/>
        <v>60</v>
      </c>
      <c r="C62" s="16" t="s">
        <v>164</v>
      </c>
      <c r="D62" s="25" t="s">
        <v>166</v>
      </c>
      <c r="E62" s="69" t="s">
        <v>165</v>
      </c>
      <c r="F62" s="25" t="s">
        <v>5</v>
      </c>
      <c r="G62" s="23" t="s">
        <v>492</v>
      </c>
    </row>
    <row r="63" spans="1:7" ht="111" customHeight="1" x14ac:dyDescent="0.25">
      <c r="A63" s="51" t="s">
        <v>69</v>
      </c>
      <c r="B63" s="120">
        <f t="shared" si="0"/>
        <v>61</v>
      </c>
      <c r="C63" s="51" t="s">
        <v>69</v>
      </c>
      <c r="D63" s="52" t="s">
        <v>16</v>
      </c>
      <c r="E63" s="69" t="s">
        <v>270</v>
      </c>
      <c r="F63" s="25" t="s">
        <v>5</v>
      </c>
      <c r="G63" s="69" t="s">
        <v>467</v>
      </c>
    </row>
    <row r="64" spans="1:7" ht="60" x14ac:dyDescent="0.25">
      <c r="A64" s="80" t="s">
        <v>288</v>
      </c>
      <c r="B64" s="120">
        <f t="shared" si="0"/>
        <v>62</v>
      </c>
      <c r="C64" s="126" t="s">
        <v>288</v>
      </c>
      <c r="D64" s="136" t="s">
        <v>16</v>
      </c>
      <c r="E64" s="134" t="s">
        <v>251</v>
      </c>
      <c r="F64" s="25" t="s">
        <v>239</v>
      </c>
      <c r="G64" s="135" t="s">
        <v>289</v>
      </c>
    </row>
    <row r="65" spans="1:7" ht="145.5" customHeight="1" x14ac:dyDescent="0.25">
      <c r="A65" s="80" t="s">
        <v>70</v>
      </c>
      <c r="B65" s="120">
        <f t="shared" si="0"/>
        <v>63</v>
      </c>
      <c r="C65" s="74" t="s">
        <v>70</v>
      </c>
      <c r="D65" s="77" t="s">
        <v>16</v>
      </c>
      <c r="E65" s="69" t="s">
        <v>71</v>
      </c>
      <c r="F65" s="25" t="s">
        <v>5</v>
      </c>
      <c r="G65" s="69" t="s">
        <v>501</v>
      </c>
    </row>
    <row r="66" spans="1:7" ht="85.5" customHeight="1" x14ac:dyDescent="0.25">
      <c r="A66" s="80" t="s">
        <v>250</v>
      </c>
      <c r="B66" s="120">
        <f t="shared" si="0"/>
        <v>64</v>
      </c>
      <c r="C66" s="121" t="s">
        <v>250</v>
      </c>
      <c r="D66" s="25" t="s">
        <v>16</v>
      </c>
      <c r="E66" s="69" t="s">
        <v>251</v>
      </c>
      <c r="F66" s="25" t="s">
        <v>239</v>
      </c>
      <c r="G66" s="64" t="s">
        <v>545</v>
      </c>
    </row>
    <row r="67" spans="1:7" ht="120" x14ac:dyDescent="0.25">
      <c r="A67" s="80" t="s">
        <v>118</v>
      </c>
      <c r="B67" s="120">
        <f t="shared" si="0"/>
        <v>65</v>
      </c>
      <c r="C67" s="80" t="s">
        <v>118</v>
      </c>
      <c r="D67" s="25" t="s">
        <v>33</v>
      </c>
      <c r="E67" s="69" t="s">
        <v>119</v>
      </c>
      <c r="F67" s="25" t="s">
        <v>5</v>
      </c>
      <c r="G67" s="69" t="s">
        <v>466</v>
      </c>
    </row>
    <row r="68" spans="1:7" ht="120" x14ac:dyDescent="0.25">
      <c r="A68" s="80" t="s">
        <v>120</v>
      </c>
      <c r="B68" s="120">
        <f t="shared" si="0"/>
        <v>66</v>
      </c>
      <c r="C68" s="80" t="s">
        <v>120</v>
      </c>
      <c r="D68" s="25" t="s">
        <v>33</v>
      </c>
      <c r="E68" s="69" t="s">
        <v>119</v>
      </c>
      <c r="F68" s="25" t="s">
        <v>5</v>
      </c>
      <c r="G68" s="69" t="s">
        <v>465</v>
      </c>
    </row>
    <row r="69" spans="1:7" ht="163.5" customHeight="1" x14ac:dyDescent="0.25">
      <c r="A69" s="80" t="s">
        <v>126</v>
      </c>
      <c r="B69" s="120">
        <f t="shared" si="0"/>
        <v>67</v>
      </c>
      <c r="C69" s="74" t="s">
        <v>126</v>
      </c>
      <c r="D69" s="25" t="s">
        <v>21</v>
      </c>
      <c r="E69" s="69" t="s">
        <v>22</v>
      </c>
      <c r="F69" s="52" t="s">
        <v>6</v>
      </c>
      <c r="G69" s="75" t="s">
        <v>541</v>
      </c>
    </row>
    <row r="70" spans="1:7" ht="159" customHeight="1" x14ac:dyDescent="0.25">
      <c r="A70" s="80" t="s">
        <v>127</v>
      </c>
      <c r="B70" s="120">
        <f t="shared" si="0"/>
        <v>68</v>
      </c>
      <c r="C70" s="80" t="s">
        <v>127</v>
      </c>
      <c r="D70" s="25" t="s">
        <v>21</v>
      </c>
      <c r="E70" s="69" t="s">
        <v>22</v>
      </c>
      <c r="F70" s="52" t="s">
        <v>6</v>
      </c>
      <c r="G70" s="75" t="s">
        <v>542</v>
      </c>
    </row>
    <row r="71" spans="1:7" ht="60" x14ac:dyDescent="0.25">
      <c r="A71" s="80" t="s">
        <v>230</v>
      </c>
      <c r="B71" s="120">
        <f t="shared" ref="B71:B134" si="1">B70+1</f>
        <v>69</v>
      </c>
      <c r="C71" s="74" t="s">
        <v>230</v>
      </c>
      <c r="D71" s="25" t="s">
        <v>18</v>
      </c>
      <c r="E71" s="69" t="s">
        <v>206</v>
      </c>
      <c r="F71" s="36" t="s">
        <v>239</v>
      </c>
      <c r="G71" s="69" t="s">
        <v>502</v>
      </c>
    </row>
    <row r="72" spans="1:7" ht="98.25" customHeight="1" x14ac:dyDescent="0.25">
      <c r="A72" s="76" t="s">
        <v>276</v>
      </c>
      <c r="B72" s="120">
        <f t="shared" si="1"/>
        <v>70</v>
      </c>
      <c r="C72" s="76" t="s">
        <v>276</v>
      </c>
      <c r="D72" s="25" t="s">
        <v>9</v>
      </c>
      <c r="E72" s="69" t="s">
        <v>15</v>
      </c>
      <c r="F72" s="25" t="s">
        <v>5</v>
      </c>
      <c r="G72" s="84" t="s">
        <v>538</v>
      </c>
    </row>
    <row r="73" spans="1:7" ht="90" x14ac:dyDescent="0.25">
      <c r="A73" s="80" t="s">
        <v>72</v>
      </c>
      <c r="B73" s="120">
        <f t="shared" si="1"/>
        <v>71</v>
      </c>
      <c r="C73" s="80" t="s">
        <v>72</v>
      </c>
      <c r="D73" s="25" t="s">
        <v>9</v>
      </c>
      <c r="E73" s="69" t="s">
        <v>13</v>
      </c>
      <c r="F73" s="25" t="s">
        <v>5</v>
      </c>
      <c r="G73" s="23" t="s">
        <v>549</v>
      </c>
    </row>
    <row r="74" spans="1:7" ht="116.25" customHeight="1" x14ac:dyDescent="0.25">
      <c r="A74" s="80" t="s">
        <v>73</v>
      </c>
      <c r="B74" s="120">
        <f t="shared" si="1"/>
        <v>72</v>
      </c>
      <c r="C74" s="80" t="s">
        <v>73</v>
      </c>
      <c r="D74" s="77" t="s">
        <v>33</v>
      </c>
      <c r="E74" s="69" t="s">
        <v>74</v>
      </c>
      <c r="F74" s="25" t="s">
        <v>5</v>
      </c>
      <c r="G74" s="23" t="s">
        <v>464</v>
      </c>
    </row>
    <row r="75" spans="1:7" ht="96" customHeight="1" x14ac:dyDescent="0.25">
      <c r="A75" s="80" t="s">
        <v>175</v>
      </c>
      <c r="B75" s="120">
        <f t="shared" si="1"/>
        <v>73</v>
      </c>
      <c r="C75" s="74" t="s">
        <v>175</v>
      </c>
      <c r="D75" s="25" t="s">
        <v>76</v>
      </c>
      <c r="E75" s="69" t="s">
        <v>176</v>
      </c>
      <c r="F75" s="36" t="s">
        <v>239</v>
      </c>
      <c r="G75" s="69" t="s">
        <v>550</v>
      </c>
    </row>
    <row r="76" spans="1:7" ht="120" customHeight="1" x14ac:dyDescent="0.25">
      <c r="A76" s="80" t="s">
        <v>234</v>
      </c>
      <c r="B76" s="120">
        <f t="shared" si="1"/>
        <v>74</v>
      </c>
      <c r="C76" s="80" t="s">
        <v>234</v>
      </c>
      <c r="D76" s="25" t="s">
        <v>177</v>
      </c>
      <c r="E76" s="69"/>
      <c r="F76" s="25" t="s">
        <v>5</v>
      </c>
      <c r="G76" s="106" t="s">
        <v>235</v>
      </c>
    </row>
    <row r="77" spans="1:7" ht="145.5" customHeight="1" x14ac:dyDescent="0.25">
      <c r="A77" s="80" t="s">
        <v>75</v>
      </c>
      <c r="B77" s="120">
        <f t="shared" si="1"/>
        <v>75</v>
      </c>
      <c r="C77" s="80" t="s">
        <v>75</v>
      </c>
      <c r="D77" s="25" t="s">
        <v>177</v>
      </c>
      <c r="E77" s="69" t="s">
        <v>77</v>
      </c>
      <c r="F77" s="25" t="s">
        <v>5</v>
      </c>
      <c r="G77" s="84" t="s">
        <v>121</v>
      </c>
    </row>
    <row r="78" spans="1:7" ht="165" x14ac:dyDescent="0.25">
      <c r="A78" s="80" t="s">
        <v>178</v>
      </c>
      <c r="B78" s="120">
        <f t="shared" si="1"/>
        <v>76</v>
      </c>
      <c r="C78" s="80" t="s">
        <v>178</v>
      </c>
      <c r="D78" s="25" t="s">
        <v>177</v>
      </c>
      <c r="E78" s="69" t="s">
        <v>267</v>
      </c>
      <c r="F78" s="36" t="s">
        <v>5</v>
      </c>
      <c r="G78" s="61" t="s">
        <v>551</v>
      </c>
    </row>
    <row r="79" spans="1:7" ht="171" customHeight="1" x14ac:dyDescent="0.25">
      <c r="A79" s="80" t="s">
        <v>128</v>
      </c>
      <c r="B79" s="120">
        <f t="shared" si="1"/>
        <v>77</v>
      </c>
      <c r="C79" s="80" t="s">
        <v>128</v>
      </c>
      <c r="D79" s="77" t="s">
        <v>21</v>
      </c>
      <c r="E79" s="69" t="s">
        <v>22</v>
      </c>
      <c r="F79" s="52" t="s">
        <v>6</v>
      </c>
      <c r="G79" s="75" t="s">
        <v>557</v>
      </c>
    </row>
    <row r="80" spans="1:7" ht="90" x14ac:dyDescent="0.25">
      <c r="A80" s="80" t="s">
        <v>223</v>
      </c>
      <c r="B80" s="120">
        <f t="shared" si="1"/>
        <v>78</v>
      </c>
      <c r="C80" s="80" t="s">
        <v>223</v>
      </c>
      <c r="D80" s="77" t="s">
        <v>18</v>
      </c>
      <c r="E80" s="69" t="s">
        <v>224</v>
      </c>
      <c r="F80" s="36" t="s">
        <v>239</v>
      </c>
      <c r="G80" s="75" t="s">
        <v>225</v>
      </c>
    </row>
    <row r="81" spans="1:26" ht="104.25" customHeight="1" x14ac:dyDescent="0.25">
      <c r="A81" s="80" t="s">
        <v>277</v>
      </c>
      <c r="B81" s="120">
        <f t="shared" si="1"/>
        <v>79</v>
      </c>
      <c r="C81" s="80" t="s">
        <v>277</v>
      </c>
      <c r="D81" s="77" t="s">
        <v>18</v>
      </c>
      <c r="E81" s="83" t="s">
        <v>78</v>
      </c>
      <c r="F81" s="25" t="s">
        <v>5</v>
      </c>
      <c r="G81" s="49" t="s">
        <v>560</v>
      </c>
    </row>
    <row r="82" spans="1:26" ht="135" x14ac:dyDescent="0.25">
      <c r="A82" s="80" t="s">
        <v>113</v>
      </c>
      <c r="B82" s="120">
        <f t="shared" si="1"/>
        <v>80</v>
      </c>
      <c r="C82" s="80" t="s">
        <v>113</v>
      </c>
      <c r="D82" s="77" t="s">
        <v>19</v>
      </c>
      <c r="E82" s="83" t="s">
        <v>20</v>
      </c>
      <c r="F82" s="25" t="s">
        <v>5</v>
      </c>
      <c r="G82" s="75" t="s">
        <v>536</v>
      </c>
    </row>
    <row r="83" spans="1:26" ht="97.5" customHeight="1" x14ac:dyDescent="0.25">
      <c r="A83" s="80" t="s">
        <v>143</v>
      </c>
      <c r="B83" s="120">
        <f t="shared" si="1"/>
        <v>81</v>
      </c>
      <c r="C83" s="80" t="s">
        <v>143</v>
      </c>
      <c r="D83" s="25" t="s">
        <v>33</v>
      </c>
      <c r="E83" s="69" t="s">
        <v>144</v>
      </c>
      <c r="F83" s="36" t="s">
        <v>239</v>
      </c>
      <c r="G83" s="23" t="s">
        <v>555</v>
      </c>
    </row>
    <row r="84" spans="1:26" ht="117.75" customHeight="1" x14ac:dyDescent="0.25">
      <c r="A84" s="76" t="s">
        <v>79</v>
      </c>
      <c r="B84" s="120">
        <f t="shared" si="1"/>
        <v>82</v>
      </c>
      <c r="C84" s="76" t="s">
        <v>79</v>
      </c>
      <c r="D84" s="25" t="s">
        <v>12</v>
      </c>
      <c r="E84" s="69" t="s">
        <v>80</v>
      </c>
      <c r="F84" s="25" t="s">
        <v>5</v>
      </c>
      <c r="G84" s="69" t="s">
        <v>535</v>
      </c>
    </row>
    <row r="85" spans="1:26" ht="144.75" customHeight="1" x14ac:dyDescent="0.25">
      <c r="A85" s="76" t="s">
        <v>81</v>
      </c>
      <c r="B85" s="120">
        <f t="shared" si="1"/>
        <v>83</v>
      </c>
      <c r="C85" s="76" t="s">
        <v>81</v>
      </c>
      <c r="D85" s="25" t="s">
        <v>82</v>
      </c>
      <c r="E85" s="69" t="s">
        <v>83</v>
      </c>
      <c r="F85" s="36" t="s">
        <v>31</v>
      </c>
      <c r="G85" s="37" t="s">
        <v>463</v>
      </c>
    </row>
    <row r="86" spans="1:26" ht="135" x14ac:dyDescent="0.25">
      <c r="A86" s="76" t="s">
        <v>84</v>
      </c>
      <c r="B86" s="120">
        <f t="shared" si="1"/>
        <v>84</v>
      </c>
      <c r="C86" s="76" t="s">
        <v>84</v>
      </c>
      <c r="D86" s="25" t="s">
        <v>82</v>
      </c>
      <c r="E86" s="69" t="s">
        <v>85</v>
      </c>
      <c r="F86" s="25" t="s">
        <v>5</v>
      </c>
      <c r="G86" s="75" t="s">
        <v>462</v>
      </c>
    </row>
    <row r="87" spans="1:26" ht="156" customHeight="1" x14ac:dyDescent="0.25">
      <c r="A87" s="80" t="s">
        <v>86</v>
      </c>
      <c r="B87" s="120">
        <f t="shared" si="1"/>
        <v>85</v>
      </c>
      <c r="C87" s="80" t="s">
        <v>86</v>
      </c>
      <c r="D87" s="36" t="s">
        <v>16</v>
      </c>
      <c r="E87" s="69" t="s">
        <v>17</v>
      </c>
      <c r="F87" s="25" t="s">
        <v>5</v>
      </c>
      <c r="G87" s="69" t="s">
        <v>461</v>
      </c>
    </row>
    <row r="88" spans="1:26" ht="90" x14ac:dyDescent="0.25">
      <c r="A88" s="80" t="s">
        <v>87</v>
      </c>
      <c r="B88" s="120">
        <f t="shared" si="1"/>
        <v>86</v>
      </c>
      <c r="C88" s="80" t="s">
        <v>87</v>
      </c>
      <c r="D88" s="36" t="s">
        <v>26</v>
      </c>
      <c r="E88" s="69" t="s">
        <v>27</v>
      </c>
      <c r="F88" s="25" t="s">
        <v>5</v>
      </c>
      <c r="G88" s="75" t="s">
        <v>534</v>
      </c>
    </row>
    <row r="89" spans="1:26" s="26" customFormat="1" ht="150" x14ac:dyDescent="0.25">
      <c r="A89" s="80" t="s">
        <v>88</v>
      </c>
      <c r="B89" s="120">
        <f t="shared" si="1"/>
        <v>87</v>
      </c>
      <c r="C89" s="80" t="s">
        <v>88</v>
      </c>
      <c r="D89" s="36" t="s">
        <v>26</v>
      </c>
      <c r="E89" s="69" t="s">
        <v>27</v>
      </c>
      <c r="F89" s="25" t="s">
        <v>5</v>
      </c>
      <c r="G89" s="75" t="s">
        <v>533</v>
      </c>
      <c r="H89" s="30"/>
      <c r="I89" s="30"/>
    </row>
    <row r="90" spans="1:26" s="26" customFormat="1" ht="75" x14ac:dyDescent="0.25">
      <c r="A90" s="76" t="s">
        <v>226</v>
      </c>
      <c r="B90" s="120">
        <f t="shared" si="1"/>
        <v>88</v>
      </c>
      <c r="C90" s="76" t="s">
        <v>226</v>
      </c>
      <c r="D90" s="77" t="s">
        <v>12</v>
      </c>
      <c r="E90" s="83" t="s">
        <v>227</v>
      </c>
      <c r="F90" s="36" t="s">
        <v>239</v>
      </c>
      <c r="G90" s="83" t="s">
        <v>228</v>
      </c>
      <c r="H90" s="30"/>
      <c r="I90" s="30"/>
    </row>
    <row r="91" spans="1:26" s="26" customFormat="1" ht="55.5" customHeight="1" x14ac:dyDescent="0.25">
      <c r="A91" s="76" t="s">
        <v>182</v>
      </c>
      <c r="B91" s="120">
        <f t="shared" si="1"/>
        <v>89</v>
      </c>
      <c r="C91" s="76" t="s">
        <v>182</v>
      </c>
      <c r="D91" s="77" t="s">
        <v>12</v>
      </c>
      <c r="E91" s="69" t="s">
        <v>24</v>
      </c>
      <c r="F91" s="25" t="s">
        <v>5</v>
      </c>
      <c r="G91" s="83" t="s">
        <v>561</v>
      </c>
      <c r="H91" s="30"/>
      <c r="I91" s="30"/>
    </row>
    <row r="92" spans="1:26" s="26" customFormat="1" ht="135" x14ac:dyDescent="0.25">
      <c r="A92" s="80" t="s">
        <v>282</v>
      </c>
      <c r="B92" s="120">
        <f t="shared" si="1"/>
        <v>90</v>
      </c>
      <c r="C92" s="74" t="s">
        <v>282</v>
      </c>
      <c r="D92" s="36" t="s">
        <v>12</v>
      </c>
      <c r="E92" s="69" t="s">
        <v>268</v>
      </c>
      <c r="F92" s="36" t="s">
        <v>239</v>
      </c>
      <c r="G92" s="84" t="s">
        <v>281</v>
      </c>
      <c r="H92" s="30"/>
      <c r="I92" s="30"/>
    </row>
    <row r="93" spans="1:26" s="59" customFormat="1" ht="148.5" customHeight="1" x14ac:dyDescent="0.25">
      <c r="A93" s="80" t="s">
        <v>89</v>
      </c>
      <c r="B93" s="120">
        <f t="shared" si="1"/>
        <v>91</v>
      </c>
      <c r="C93" s="80" t="s">
        <v>89</v>
      </c>
      <c r="D93" s="36" t="s">
        <v>90</v>
      </c>
      <c r="E93" s="69" t="s">
        <v>15</v>
      </c>
      <c r="F93" s="25" t="s">
        <v>5</v>
      </c>
      <c r="G93" s="84" t="s">
        <v>459</v>
      </c>
      <c r="H93" s="30"/>
      <c r="I93" s="30"/>
      <c r="J93" s="26"/>
      <c r="K93" s="26"/>
      <c r="L93" s="26"/>
      <c r="M93" s="26"/>
      <c r="N93" s="26"/>
      <c r="O93" s="26"/>
      <c r="P93" s="26"/>
      <c r="Q93" s="30"/>
      <c r="R93" s="30"/>
      <c r="S93" s="26"/>
      <c r="T93" s="26"/>
      <c r="U93" s="26"/>
      <c r="V93" s="26"/>
      <c r="W93" s="26"/>
      <c r="X93" s="26"/>
      <c r="Y93" s="26"/>
      <c r="Z93" s="26"/>
    </row>
    <row r="94" spans="1:26" s="59" customFormat="1" ht="103.5" customHeight="1" x14ac:dyDescent="0.25">
      <c r="A94" s="80" t="s">
        <v>145</v>
      </c>
      <c r="B94" s="120">
        <f t="shared" si="1"/>
        <v>92</v>
      </c>
      <c r="C94" s="80" t="s">
        <v>145</v>
      </c>
      <c r="D94" s="25" t="s">
        <v>33</v>
      </c>
      <c r="E94" s="69" t="s">
        <v>146</v>
      </c>
      <c r="F94" s="36" t="s">
        <v>239</v>
      </c>
      <c r="G94" s="83" t="s">
        <v>147</v>
      </c>
      <c r="H94" s="30"/>
      <c r="I94" s="30"/>
      <c r="J94" s="26"/>
      <c r="K94" s="26"/>
      <c r="L94" s="26"/>
      <c r="M94" s="26"/>
      <c r="N94" s="26"/>
      <c r="O94" s="26"/>
      <c r="P94" s="26"/>
      <c r="Q94" s="30"/>
      <c r="R94" s="30"/>
      <c r="S94" s="26"/>
      <c r="T94" s="26"/>
      <c r="U94" s="26"/>
      <c r="V94" s="26"/>
      <c r="W94" s="26"/>
      <c r="X94" s="26"/>
      <c r="Y94" s="26"/>
      <c r="Z94" s="26"/>
    </row>
    <row r="95" spans="1:26" s="59" customFormat="1" ht="112.5" customHeight="1" x14ac:dyDescent="0.25">
      <c r="A95" s="80" t="s">
        <v>91</v>
      </c>
      <c r="B95" s="120">
        <f t="shared" si="1"/>
        <v>93</v>
      </c>
      <c r="C95" s="80" t="s">
        <v>91</v>
      </c>
      <c r="D95" s="25" t="s">
        <v>9</v>
      </c>
      <c r="E95" s="69" t="s">
        <v>92</v>
      </c>
      <c r="F95" s="25" t="s">
        <v>5</v>
      </c>
      <c r="G95" s="23" t="s">
        <v>460</v>
      </c>
      <c r="H95" s="30"/>
      <c r="I95" s="30"/>
      <c r="J95" s="26"/>
      <c r="K95" s="26"/>
      <c r="L95" s="26"/>
      <c r="M95" s="26"/>
      <c r="N95" s="26"/>
      <c r="O95" s="26"/>
      <c r="P95" s="26"/>
      <c r="Q95" s="30"/>
      <c r="R95" s="30"/>
      <c r="S95" s="26"/>
      <c r="T95" s="26"/>
      <c r="U95" s="26"/>
      <c r="V95" s="26"/>
      <c r="W95" s="26"/>
      <c r="X95" s="26"/>
      <c r="Y95" s="26"/>
      <c r="Z95" s="26"/>
    </row>
    <row r="96" spans="1:26" s="59" customFormat="1" ht="149.25" customHeight="1" x14ac:dyDescent="0.25">
      <c r="A96" s="80" t="s">
        <v>211</v>
      </c>
      <c r="B96" s="120">
        <f t="shared" si="1"/>
        <v>94</v>
      </c>
      <c r="C96" s="80" t="s">
        <v>211</v>
      </c>
      <c r="D96" s="25" t="s">
        <v>33</v>
      </c>
      <c r="E96" s="69" t="s">
        <v>212</v>
      </c>
      <c r="F96" s="25" t="s">
        <v>5</v>
      </c>
      <c r="G96" s="56" t="s">
        <v>532</v>
      </c>
      <c r="H96" s="30"/>
      <c r="I96" s="30"/>
      <c r="J96" s="26"/>
      <c r="K96" s="26"/>
      <c r="L96" s="26"/>
      <c r="M96" s="26"/>
      <c r="N96" s="26"/>
      <c r="O96" s="26"/>
      <c r="P96" s="26"/>
      <c r="Q96" s="30"/>
      <c r="R96" s="30"/>
      <c r="S96" s="26"/>
      <c r="T96" s="26"/>
      <c r="U96" s="26"/>
      <c r="V96" s="26"/>
      <c r="W96" s="26"/>
      <c r="X96" s="26"/>
      <c r="Y96" s="26"/>
      <c r="Z96" s="26"/>
    </row>
    <row r="97" spans="1:26" s="59" customFormat="1" ht="112.5" customHeight="1" x14ac:dyDescent="0.25">
      <c r="A97" s="48" t="s">
        <v>210</v>
      </c>
      <c r="B97" s="120">
        <f t="shared" si="1"/>
        <v>95</v>
      </c>
      <c r="C97" s="48" t="s">
        <v>210</v>
      </c>
      <c r="D97" s="25" t="s">
        <v>33</v>
      </c>
      <c r="E97" s="69" t="s">
        <v>215</v>
      </c>
      <c r="F97" s="36" t="s">
        <v>239</v>
      </c>
      <c r="G97" s="83" t="s">
        <v>558</v>
      </c>
      <c r="H97" s="30"/>
      <c r="I97" s="30"/>
      <c r="J97" s="26"/>
      <c r="K97" s="26"/>
      <c r="L97" s="26"/>
      <c r="M97" s="26"/>
      <c r="N97" s="26"/>
      <c r="O97" s="26"/>
      <c r="P97" s="26"/>
      <c r="Q97" s="30"/>
      <c r="R97" s="30"/>
      <c r="S97" s="26"/>
      <c r="T97" s="26"/>
      <c r="U97" s="26"/>
      <c r="V97" s="26"/>
      <c r="W97" s="26"/>
      <c r="X97" s="26"/>
      <c r="Y97" s="26"/>
      <c r="Z97" s="26"/>
    </row>
    <row r="98" spans="1:26" s="26" customFormat="1" ht="61.5" customHeight="1" x14ac:dyDescent="0.25">
      <c r="A98" s="76" t="s">
        <v>213</v>
      </c>
      <c r="B98" s="120">
        <f t="shared" si="1"/>
        <v>96</v>
      </c>
      <c r="C98" s="16" t="s">
        <v>213</v>
      </c>
      <c r="D98" s="25" t="s">
        <v>33</v>
      </c>
      <c r="E98" s="69" t="s">
        <v>215</v>
      </c>
      <c r="F98" s="36" t="s">
        <v>239</v>
      </c>
      <c r="G98" s="83" t="s">
        <v>559</v>
      </c>
      <c r="H98" s="30"/>
      <c r="I98" s="30"/>
    </row>
    <row r="99" spans="1:26" s="26" customFormat="1" ht="233.25" customHeight="1" x14ac:dyDescent="0.25">
      <c r="A99" s="80" t="s">
        <v>214</v>
      </c>
      <c r="B99" s="120">
        <f t="shared" si="1"/>
        <v>97</v>
      </c>
      <c r="C99" s="80" t="s">
        <v>214</v>
      </c>
      <c r="D99" s="25" t="s">
        <v>33</v>
      </c>
      <c r="E99" s="69" t="s">
        <v>215</v>
      </c>
      <c r="F99" s="36" t="s">
        <v>239</v>
      </c>
      <c r="G99" s="83" t="s">
        <v>562</v>
      </c>
      <c r="H99" s="30"/>
      <c r="I99" s="30"/>
    </row>
    <row r="100" spans="1:26" s="26" customFormat="1" ht="131.25" customHeight="1" x14ac:dyDescent="0.25">
      <c r="A100" s="76" t="s">
        <v>129</v>
      </c>
      <c r="B100" s="120">
        <f t="shared" si="1"/>
        <v>98</v>
      </c>
      <c r="C100" s="76" t="s">
        <v>129</v>
      </c>
      <c r="D100" s="25" t="s">
        <v>21</v>
      </c>
      <c r="E100" s="16" t="s">
        <v>271</v>
      </c>
      <c r="F100" s="52" t="s">
        <v>6</v>
      </c>
      <c r="G100" s="75" t="s">
        <v>451</v>
      </c>
      <c r="H100" s="30"/>
      <c r="I100" s="30"/>
    </row>
    <row r="101" spans="1:26" s="26" customFormat="1" ht="135.75" customHeight="1" x14ac:dyDescent="0.25">
      <c r="A101" s="19" t="s">
        <v>216</v>
      </c>
      <c r="B101" s="120">
        <f t="shared" si="1"/>
        <v>99</v>
      </c>
      <c r="C101" s="66" t="s">
        <v>216</v>
      </c>
      <c r="D101" s="47" t="s">
        <v>18</v>
      </c>
      <c r="E101" s="75" t="s">
        <v>217</v>
      </c>
      <c r="F101" s="36" t="s">
        <v>239</v>
      </c>
      <c r="G101" s="75" t="s">
        <v>218</v>
      </c>
      <c r="H101" s="30"/>
      <c r="I101" s="30"/>
    </row>
    <row r="102" spans="1:26" s="26" customFormat="1" ht="113.25" customHeight="1" x14ac:dyDescent="0.25">
      <c r="A102" s="19" t="s">
        <v>93</v>
      </c>
      <c r="B102" s="120">
        <f t="shared" si="1"/>
        <v>100</v>
      </c>
      <c r="C102" s="66" t="s">
        <v>93</v>
      </c>
      <c r="D102" s="47" t="s">
        <v>33</v>
      </c>
      <c r="E102" s="75" t="s">
        <v>94</v>
      </c>
      <c r="F102" s="25" t="s">
        <v>5</v>
      </c>
      <c r="G102" s="56" t="s">
        <v>458</v>
      </c>
      <c r="H102" s="30"/>
      <c r="I102" s="30"/>
    </row>
    <row r="103" spans="1:26" s="26" customFormat="1" ht="114.75" customHeight="1" x14ac:dyDescent="0.25">
      <c r="A103" s="19" t="s">
        <v>95</v>
      </c>
      <c r="B103" s="120">
        <f t="shared" si="1"/>
        <v>101</v>
      </c>
      <c r="C103" s="66" t="s">
        <v>95</v>
      </c>
      <c r="D103" s="47" t="s">
        <v>33</v>
      </c>
      <c r="E103" s="75" t="s">
        <v>94</v>
      </c>
      <c r="F103" s="25" t="s">
        <v>5</v>
      </c>
      <c r="G103" s="56" t="s">
        <v>531</v>
      </c>
      <c r="H103" s="30"/>
      <c r="I103" s="30"/>
    </row>
    <row r="104" spans="1:26" s="26" customFormat="1" ht="129" customHeight="1" x14ac:dyDescent="0.25">
      <c r="A104" s="19" t="s">
        <v>96</v>
      </c>
      <c r="B104" s="120">
        <f t="shared" si="1"/>
        <v>102</v>
      </c>
      <c r="C104" s="66" t="s">
        <v>96</v>
      </c>
      <c r="D104" s="47" t="s">
        <v>33</v>
      </c>
      <c r="E104" s="75" t="s">
        <v>94</v>
      </c>
      <c r="F104" s="36" t="s">
        <v>5</v>
      </c>
      <c r="G104" s="56" t="s">
        <v>530</v>
      </c>
      <c r="H104" s="30"/>
      <c r="I104" s="30"/>
    </row>
    <row r="105" spans="1:26" s="26" customFormat="1" ht="159" customHeight="1" x14ac:dyDescent="0.25">
      <c r="A105" s="19" t="s">
        <v>180</v>
      </c>
      <c r="B105" s="120">
        <f t="shared" si="1"/>
        <v>103</v>
      </c>
      <c r="C105" s="66" t="s">
        <v>180</v>
      </c>
      <c r="D105" s="47" t="s">
        <v>9</v>
      </c>
      <c r="E105" s="69" t="s">
        <v>92</v>
      </c>
      <c r="F105" s="36" t="s">
        <v>239</v>
      </c>
      <c r="G105" s="23" t="s">
        <v>181</v>
      </c>
      <c r="H105" s="30"/>
      <c r="I105" s="30"/>
    </row>
    <row r="106" spans="1:26" s="26" customFormat="1" ht="233.25" customHeight="1" x14ac:dyDescent="0.25">
      <c r="A106" s="19" t="s">
        <v>97</v>
      </c>
      <c r="B106" s="120">
        <f t="shared" si="1"/>
        <v>104</v>
      </c>
      <c r="C106" s="66" t="s">
        <v>97</v>
      </c>
      <c r="D106" s="47" t="s">
        <v>16</v>
      </c>
      <c r="E106" s="75" t="s">
        <v>98</v>
      </c>
      <c r="F106" s="25" t="s">
        <v>5</v>
      </c>
      <c r="G106" s="69" t="s">
        <v>457</v>
      </c>
      <c r="H106" s="30"/>
      <c r="I106" s="30"/>
    </row>
    <row r="107" spans="1:26" s="26" customFormat="1" ht="143.25" customHeight="1" x14ac:dyDescent="0.25">
      <c r="A107" s="19" t="s">
        <v>99</v>
      </c>
      <c r="B107" s="120">
        <f t="shared" si="1"/>
        <v>105</v>
      </c>
      <c r="C107" s="66" t="s">
        <v>99</v>
      </c>
      <c r="D107" s="47" t="s">
        <v>16</v>
      </c>
      <c r="E107" s="75" t="s">
        <v>98</v>
      </c>
      <c r="F107" s="25" t="s">
        <v>5</v>
      </c>
      <c r="G107" s="69" t="s">
        <v>528</v>
      </c>
      <c r="H107" s="30"/>
      <c r="I107" s="30"/>
    </row>
    <row r="108" spans="1:26" s="26" customFormat="1" ht="173.25" customHeight="1" x14ac:dyDescent="0.25">
      <c r="A108" s="19" t="s">
        <v>100</v>
      </c>
      <c r="B108" s="120">
        <f t="shared" si="1"/>
        <v>106</v>
      </c>
      <c r="C108" s="66" t="s">
        <v>100</v>
      </c>
      <c r="D108" s="47" t="s">
        <v>16</v>
      </c>
      <c r="E108" s="75" t="s">
        <v>98</v>
      </c>
      <c r="F108" s="25" t="s">
        <v>5</v>
      </c>
      <c r="G108" s="69" t="s">
        <v>529</v>
      </c>
      <c r="H108" s="30"/>
      <c r="I108" s="30"/>
    </row>
    <row r="109" spans="1:26" s="26" customFormat="1" ht="108" customHeight="1" x14ac:dyDescent="0.25">
      <c r="A109" s="19" t="s">
        <v>101</v>
      </c>
      <c r="B109" s="120">
        <f t="shared" si="1"/>
        <v>107</v>
      </c>
      <c r="C109" s="66" t="s">
        <v>101</v>
      </c>
      <c r="D109" s="47" t="s">
        <v>16</v>
      </c>
      <c r="E109" s="75" t="s">
        <v>98</v>
      </c>
      <c r="F109" s="25" t="s">
        <v>5</v>
      </c>
      <c r="G109" s="69" t="s">
        <v>527</v>
      </c>
      <c r="H109" s="30"/>
      <c r="I109" s="30"/>
    </row>
    <row r="110" spans="1:26" s="26" customFormat="1" ht="136.5" customHeight="1" x14ac:dyDescent="0.25">
      <c r="A110" s="19" t="s">
        <v>102</v>
      </c>
      <c r="B110" s="120">
        <f t="shared" si="1"/>
        <v>108</v>
      </c>
      <c r="C110" s="66" t="s">
        <v>102</v>
      </c>
      <c r="D110" s="47" t="s">
        <v>16</v>
      </c>
      <c r="E110" s="75" t="s">
        <v>98</v>
      </c>
      <c r="F110" s="25" t="s">
        <v>5</v>
      </c>
      <c r="G110" s="69" t="s">
        <v>456</v>
      </c>
      <c r="H110" s="30"/>
      <c r="I110" s="30"/>
    </row>
    <row r="111" spans="1:26" s="26" customFormat="1" ht="100.5" customHeight="1" x14ac:dyDescent="0.25">
      <c r="A111" s="19" t="s">
        <v>103</v>
      </c>
      <c r="B111" s="120">
        <f t="shared" si="1"/>
        <v>109</v>
      </c>
      <c r="C111" s="66" t="s">
        <v>103</v>
      </c>
      <c r="D111" s="47" t="s">
        <v>16</v>
      </c>
      <c r="E111" s="75" t="s">
        <v>98</v>
      </c>
      <c r="F111" s="25" t="s">
        <v>5</v>
      </c>
      <c r="G111" s="69" t="s">
        <v>455</v>
      </c>
      <c r="H111" s="30"/>
      <c r="I111" s="30"/>
    </row>
    <row r="112" spans="1:26" s="26" customFormat="1" ht="134.25" customHeight="1" x14ac:dyDescent="0.25">
      <c r="A112" s="19" t="s">
        <v>104</v>
      </c>
      <c r="B112" s="120">
        <f t="shared" si="1"/>
        <v>110</v>
      </c>
      <c r="C112" s="117" t="s">
        <v>104</v>
      </c>
      <c r="D112" s="47" t="s">
        <v>16</v>
      </c>
      <c r="E112" s="75" t="s">
        <v>105</v>
      </c>
      <c r="F112" s="25" t="s">
        <v>5</v>
      </c>
      <c r="G112" s="69" t="s">
        <v>526</v>
      </c>
      <c r="H112" s="30"/>
      <c r="I112" s="30"/>
    </row>
    <row r="113" spans="1:9" s="26" customFormat="1" ht="129.75" customHeight="1" x14ac:dyDescent="0.25">
      <c r="A113" s="76" t="s">
        <v>152</v>
      </c>
      <c r="B113" s="120">
        <f t="shared" si="1"/>
        <v>111</v>
      </c>
      <c r="C113" s="76" t="s">
        <v>152</v>
      </c>
      <c r="D113" s="77" t="s">
        <v>9</v>
      </c>
      <c r="E113" s="69" t="s">
        <v>14</v>
      </c>
      <c r="F113" s="36" t="s">
        <v>239</v>
      </c>
      <c r="G113" s="69" t="s">
        <v>153</v>
      </c>
      <c r="H113" s="30"/>
      <c r="I113" s="30"/>
    </row>
    <row r="114" spans="1:9" s="26" customFormat="1" ht="141.75" customHeight="1" x14ac:dyDescent="0.25">
      <c r="A114" s="76" t="s">
        <v>306</v>
      </c>
      <c r="B114" s="120">
        <f t="shared" si="1"/>
        <v>112</v>
      </c>
      <c r="C114" s="76" t="s">
        <v>306</v>
      </c>
      <c r="D114" s="77" t="s">
        <v>9</v>
      </c>
      <c r="E114" s="69" t="s">
        <v>14</v>
      </c>
      <c r="F114" s="36" t="s">
        <v>239</v>
      </c>
      <c r="G114" s="37" t="s">
        <v>307</v>
      </c>
      <c r="H114" s="30"/>
      <c r="I114" s="30"/>
    </row>
    <row r="115" spans="1:9" s="26" customFormat="1" ht="162.75" customHeight="1" x14ac:dyDescent="0.25">
      <c r="A115" s="19" t="s">
        <v>106</v>
      </c>
      <c r="B115" s="120">
        <f t="shared" si="1"/>
        <v>113</v>
      </c>
      <c r="C115" s="66" t="s">
        <v>106</v>
      </c>
      <c r="D115" s="47" t="s">
        <v>107</v>
      </c>
      <c r="E115" s="75" t="s">
        <v>108</v>
      </c>
      <c r="F115" s="25" t="s">
        <v>5</v>
      </c>
      <c r="G115" s="69" t="s">
        <v>454</v>
      </c>
      <c r="H115" s="30"/>
      <c r="I115" s="30"/>
    </row>
    <row r="116" spans="1:9" s="26" customFormat="1" ht="150" x14ac:dyDescent="0.25">
      <c r="A116" s="76" t="s">
        <v>132</v>
      </c>
      <c r="B116" s="120">
        <f t="shared" si="1"/>
        <v>114</v>
      </c>
      <c r="C116" s="76" t="s">
        <v>132</v>
      </c>
      <c r="D116" s="25" t="s">
        <v>130</v>
      </c>
      <c r="E116" s="69" t="s">
        <v>131</v>
      </c>
      <c r="F116" s="52" t="s">
        <v>6</v>
      </c>
      <c r="G116" s="75" t="s">
        <v>563</v>
      </c>
      <c r="H116" s="30"/>
      <c r="I116" s="30"/>
    </row>
    <row r="117" spans="1:9" s="26" customFormat="1" ht="150" x14ac:dyDescent="0.25">
      <c r="A117" s="76" t="s">
        <v>133</v>
      </c>
      <c r="B117" s="120">
        <f t="shared" si="1"/>
        <v>115</v>
      </c>
      <c r="C117" s="76" t="s">
        <v>133</v>
      </c>
      <c r="D117" s="25" t="s">
        <v>130</v>
      </c>
      <c r="E117" s="69" t="s">
        <v>131</v>
      </c>
      <c r="F117" s="52" t="s">
        <v>6</v>
      </c>
      <c r="G117" s="75" t="s">
        <v>564</v>
      </c>
      <c r="H117" s="30"/>
      <c r="I117" s="30"/>
    </row>
    <row r="118" spans="1:9" s="26" customFormat="1" ht="195" x14ac:dyDescent="0.25">
      <c r="A118" s="76" t="s">
        <v>233</v>
      </c>
      <c r="B118" s="120">
        <f t="shared" si="1"/>
        <v>116</v>
      </c>
      <c r="C118" s="76" t="s">
        <v>233</v>
      </c>
      <c r="D118" s="25" t="s">
        <v>130</v>
      </c>
      <c r="E118" s="69" t="s">
        <v>131</v>
      </c>
      <c r="F118" s="52" t="s">
        <v>6</v>
      </c>
      <c r="G118" s="75" t="s">
        <v>565</v>
      </c>
      <c r="H118" s="30"/>
      <c r="I118" s="30"/>
    </row>
    <row r="119" spans="1:9" s="26" customFormat="1" ht="148.5" customHeight="1" x14ac:dyDescent="0.25">
      <c r="A119" s="80" t="s">
        <v>109</v>
      </c>
      <c r="B119" s="120">
        <f t="shared" si="1"/>
        <v>117</v>
      </c>
      <c r="C119" s="80" t="s">
        <v>109</v>
      </c>
      <c r="D119" s="25" t="s">
        <v>110</v>
      </c>
      <c r="E119" s="69" t="s">
        <v>23</v>
      </c>
      <c r="F119" s="25" t="s">
        <v>5</v>
      </c>
      <c r="G119" s="75" t="s">
        <v>453</v>
      </c>
      <c r="H119" s="30"/>
      <c r="I119" s="30"/>
    </row>
    <row r="120" spans="1:9" s="26" customFormat="1" ht="60" x14ac:dyDescent="0.25">
      <c r="A120" s="11" t="s">
        <v>412</v>
      </c>
      <c r="B120" s="120">
        <f t="shared" si="1"/>
        <v>118</v>
      </c>
      <c r="C120" s="11" t="s">
        <v>412</v>
      </c>
      <c r="D120" s="36" t="s">
        <v>110</v>
      </c>
      <c r="E120" s="37" t="s">
        <v>23</v>
      </c>
      <c r="F120" s="36" t="s">
        <v>239</v>
      </c>
      <c r="G120" s="127" t="s">
        <v>231</v>
      </c>
      <c r="H120" s="30"/>
      <c r="I120" s="30"/>
    </row>
    <row r="121" spans="1:9" s="26" customFormat="1" ht="132" customHeight="1" x14ac:dyDescent="0.25">
      <c r="A121" s="80" t="s">
        <v>111</v>
      </c>
      <c r="B121" s="120">
        <f t="shared" si="1"/>
        <v>119</v>
      </c>
      <c r="C121" s="80" t="s">
        <v>111</v>
      </c>
      <c r="D121" s="25" t="s">
        <v>110</v>
      </c>
      <c r="E121" s="69" t="s">
        <v>23</v>
      </c>
      <c r="F121" s="25" t="s">
        <v>5</v>
      </c>
      <c r="G121" s="69" t="s">
        <v>452</v>
      </c>
      <c r="H121" s="30"/>
      <c r="I121" s="30"/>
    </row>
    <row r="122" spans="1:9" s="26" customFormat="1" ht="135.75" customHeight="1" x14ac:dyDescent="0.25">
      <c r="A122" s="80" t="s">
        <v>112</v>
      </c>
      <c r="B122" s="120">
        <f t="shared" si="1"/>
        <v>120</v>
      </c>
      <c r="C122" s="80" t="s">
        <v>112</v>
      </c>
      <c r="D122" s="25" t="s">
        <v>26</v>
      </c>
      <c r="E122" s="69" t="s">
        <v>29</v>
      </c>
      <c r="F122" s="25" t="s">
        <v>5</v>
      </c>
      <c r="G122" s="84" t="s">
        <v>431</v>
      </c>
      <c r="H122" s="30"/>
      <c r="I122" s="30"/>
    </row>
    <row r="123" spans="1:9" s="43" customFormat="1" ht="90" x14ac:dyDescent="0.25">
      <c r="A123" s="76" t="s">
        <v>219</v>
      </c>
      <c r="B123" s="120">
        <f t="shared" si="1"/>
        <v>121</v>
      </c>
      <c r="C123" s="76" t="s">
        <v>219</v>
      </c>
      <c r="D123" s="77" t="s">
        <v>18</v>
      </c>
      <c r="E123" s="69" t="s">
        <v>156</v>
      </c>
      <c r="F123" s="36" t="s">
        <v>239</v>
      </c>
      <c r="G123" s="83" t="s">
        <v>221</v>
      </c>
      <c r="H123" s="42"/>
      <c r="I123" s="42"/>
    </row>
    <row r="124" spans="1:9" s="26" customFormat="1" ht="105" x14ac:dyDescent="0.25">
      <c r="A124" s="76" t="s">
        <v>220</v>
      </c>
      <c r="B124" s="120">
        <f t="shared" si="1"/>
        <v>122</v>
      </c>
      <c r="C124" s="76" t="s">
        <v>220</v>
      </c>
      <c r="D124" s="77" t="s">
        <v>18</v>
      </c>
      <c r="E124" s="69" t="s">
        <v>156</v>
      </c>
      <c r="F124" s="36" t="s">
        <v>239</v>
      </c>
      <c r="G124" s="83" t="s">
        <v>222</v>
      </c>
      <c r="H124" s="30"/>
      <c r="I124" s="30"/>
    </row>
    <row r="125" spans="1:9" ht="120" x14ac:dyDescent="0.25">
      <c r="A125" s="48" t="s">
        <v>237</v>
      </c>
      <c r="B125" s="120">
        <f t="shared" si="1"/>
        <v>123</v>
      </c>
      <c r="C125" s="118" t="s">
        <v>237</v>
      </c>
      <c r="D125" s="119" t="s">
        <v>16</v>
      </c>
      <c r="E125" s="84" t="s">
        <v>238</v>
      </c>
      <c r="F125" s="36" t="s">
        <v>239</v>
      </c>
      <c r="G125" s="83" t="s">
        <v>240</v>
      </c>
    </row>
    <row r="126" spans="1:9" ht="105" x14ac:dyDescent="0.25">
      <c r="A126" s="48" t="s">
        <v>241</v>
      </c>
      <c r="B126" s="120">
        <f t="shared" si="1"/>
        <v>124</v>
      </c>
      <c r="C126" s="118" t="s">
        <v>241</v>
      </c>
      <c r="D126" s="119" t="s">
        <v>16</v>
      </c>
      <c r="E126" s="84" t="s">
        <v>238</v>
      </c>
      <c r="F126" s="36" t="s">
        <v>239</v>
      </c>
      <c r="G126" s="83" t="s">
        <v>240</v>
      </c>
    </row>
    <row r="127" spans="1:9" ht="120" x14ac:dyDescent="0.25">
      <c r="A127" s="48" t="s">
        <v>242</v>
      </c>
      <c r="B127" s="120">
        <f t="shared" si="1"/>
        <v>125</v>
      </c>
      <c r="C127" s="118" t="s">
        <v>242</v>
      </c>
      <c r="D127" s="119" t="s">
        <v>16</v>
      </c>
      <c r="E127" s="84" t="s">
        <v>238</v>
      </c>
      <c r="F127" s="36" t="s">
        <v>239</v>
      </c>
      <c r="G127" s="83" t="s">
        <v>240</v>
      </c>
    </row>
    <row r="128" spans="1:9" ht="90" x14ac:dyDescent="0.25">
      <c r="A128" s="48" t="s">
        <v>243</v>
      </c>
      <c r="B128" s="120">
        <f t="shared" si="1"/>
        <v>126</v>
      </c>
      <c r="C128" s="118" t="s">
        <v>243</v>
      </c>
      <c r="D128" s="119" t="s">
        <v>16</v>
      </c>
      <c r="E128" s="84" t="s">
        <v>244</v>
      </c>
      <c r="F128" s="36" t="s">
        <v>239</v>
      </c>
      <c r="G128" s="83" t="s">
        <v>240</v>
      </c>
    </row>
    <row r="129" spans="1:7" ht="105" x14ac:dyDescent="0.25">
      <c r="A129" s="48" t="s">
        <v>246</v>
      </c>
      <c r="B129" s="120">
        <f t="shared" si="1"/>
        <v>127</v>
      </c>
      <c r="C129" s="118" t="s">
        <v>246</v>
      </c>
      <c r="D129" s="119" t="s">
        <v>16</v>
      </c>
      <c r="E129" s="84" t="s">
        <v>238</v>
      </c>
      <c r="F129" s="36" t="s">
        <v>239</v>
      </c>
      <c r="G129" s="83" t="s">
        <v>240</v>
      </c>
    </row>
    <row r="130" spans="1:7" ht="60" x14ac:dyDescent="0.25">
      <c r="A130" s="48" t="s">
        <v>247</v>
      </c>
      <c r="B130" s="120">
        <f t="shared" si="1"/>
        <v>128</v>
      </c>
      <c r="C130" s="118" t="s">
        <v>247</v>
      </c>
      <c r="D130" s="119" t="s">
        <v>16</v>
      </c>
      <c r="E130" s="84" t="s">
        <v>248</v>
      </c>
      <c r="F130" s="36" t="s">
        <v>239</v>
      </c>
      <c r="G130" s="75" t="s">
        <v>249</v>
      </c>
    </row>
    <row r="131" spans="1:7" ht="165" x14ac:dyDescent="0.25">
      <c r="A131" s="19" t="s">
        <v>278</v>
      </c>
      <c r="B131" s="120">
        <f t="shared" si="1"/>
        <v>129</v>
      </c>
      <c r="C131" s="66" t="s">
        <v>278</v>
      </c>
      <c r="D131" s="47" t="s">
        <v>16</v>
      </c>
      <c r="E131" s="75" t="s">
        <v>251</v>
      </c>
      <c r="F131" s="172" t="s">
        <v>239</v>
      </c>
      <c r="G131" s="83" t="s">
        <v>566</v>
      </c>
    </row>
    <row r="132" spans="1:7" ht="125.25" customHeight="1" x14ac:dyDescent="0.25">
      <c r="A132" s="19" t="s">
        <v>252</v>
      </c>
      <c r="B132" s="120">
        <f t="shared" si="1"/>
        <v>130</v>
      </c>
      <c r="C132" s="125" t="s">
        <v>252</v>
      </c>
      <c r="D132" s="119" t="s">
        <v>16</v>
      </c>
      <c r="E132" s="84" t="s">
        <v>305</v>
      </c>
      <c r="F132" s="36" t="s">
        <v>5</v>
      </c>
      <c r="G132" s="83" t="s">
        <v>430</v>
      </c>
    </row>
    <row r="133" spans="1:7" ht="117.75" customHeight="1" x14ac:dyDescent="0.25">
      <c r="A133" s="48" t="s">
        <v>254</v>
      </c>
      <c r="B133" s="120">
        <f t="shared" si="1"/>
        <v>131</v>
      </c>
      <c r="C133" s="57" t="s">
        <v>254</v>
      </c>
      <c r="D133" s="119" t="s">
        <v>16</v>
      </c>
      <c r="E133" s="84" t="s">
        <v>251</v>
      </c>
      <c r="F133" s="36" t="s">
        <v>5</v>
      </c>
      <c r="G133" s="23" t="s">
        <v>547</v>
      </c>
    </row>
    <row r="134" spans="1:7" ht="177" customHeight="1" x14ac:dyDescent="0.25">
      <c r="A134" s="48" t="s">
        <v>255</v>
      </c>
      <c r="B134" s="120">
        <f t="shared" si="1"/>
        <v>132</v>
      </c>
      <c r="C134" s="57" t="s">
        <v>255</v>
      </c>
      <c r="D134" s="47" t="s">
        <v>16</v>
      </c>
      <c r="E134" s="84" t="s">
        <v>251</v>
      </c>
      <c r="F134" s="36" t="s">
        <v>5</v>
      </c>
      <c r="G134" s="23" t="s">
        <v>429</v>
      </c>
    </row>
    <row r="135" spans="1:7" ht="90" x14ac:dyDescent="0.25">
      <c r="A135" s="48" t="s">
        <v>291</v>
      </c>
      <c r="B135" s="120">
        <f t="shared" ref="B135:B198" si="2">B134+1</f>
        <v>133</v>
      </c>
      <c r="C135" s="57" t="s">
        <v>291</v>
      </c>
      <c r="D135" s="47" t="s">
        <v>16</v>
      </c>
      <c r="E135" s="138" t="s">
        <v>301</v>
      </c>
      <c r="F135" s="36" t="s">
        <v>239</v>
      </c>
      <c r="G135" s="64" t="s">
        <v>290</v>
      </c>
    </row>
    <row r="136" spans="1:7" ht="90" x14ac:dyDescent="0.25">
      <c r="A136" s="48" t="s">
        <v>292</v>
      </c>
      <c r="B136" s="120">
        <f t="shared" si="2"/>
        <v>134</v>
      </c>
      <c r="C136" s="57" t="s">
        <v>292</v>
      </c>
      <c r="D136" s="47" t="s">
        <v>16</v>
      </c>
      <c r="E136" s="138" t="s">
        <v>301</v>
      </c>
      <c r="F136" s="36" t="s">
        <v>239</v>
      </c>
      <c r="G136" s="64" t="s">
        <v>567</v>
      </c>
    </row>
    <row r="137" spans="1:7" ht="30" x14ac:dyDescent="0.25">
      <c r="A137" s="48" t="s">
        <v>293</v>
      </c>
      <c r="B137" s="120">
        <f t="shared" si="2"/>
        <v>135</v>
      </c>
      <c r="C137" s="57" t="s">
        <v>293</v>
      </c>
      <c r="D137" s="47" t="s">
        <v>16</v>
      </c>
      <c r="E137" s="138" t="s">
        <v>301</v>
      </c>
      <c r="F137" s="36" t="s">
        <v>239</v>
      </c>
      <c r="G137" s="64" t="s">
        <v>568</v>
      </c>
    </row>
    <row r="138" spans="1:7" ht="135" customHeight="1" x14ac:dyDescent="0.25">
      <c r="A138" s="48" t="s">
        <v>294</v>
      </c>
      <c r="B138" s="120">
        <f t="shared" si="2"/>
        <v>136</v>
      </c>
      <c r="C138" s="57" t="s">
        <v>294</v>
      </c>
      <c r="D138" s="130" t="s">
        <v>296</v>
      </c>
      <c r="E138" s="84" t="s">
        <v>295</v>
      </c>
      <c r="F138" s="137" t="s">
        <v>5</v>
      </c>
      <c r="G138" s="64" t="s">
        <v>422</v>
      </c>
    </row>
    <row r="139" spans="1:7" ht="126.75" customHeight="1" x14ac:dyDescent="0.25">
      <c r="A139" s="48" t="s">
        <v>297</v>
      </c>
      <c r="B139" s="120">
        <f t="shared" si="2"/>
        <v>137</v>
      </c>
      <c r="C139" s="57" t="s">
        <v>297</v>
      </c>
      <c r="D139" s="130" t="s">
        <v>16</v>
      </c>
      <c r="E139" s="84" t="s">
        <v>295</v>
      </c>
      <c r="F139" s="137" t="s">
        <v>5</v>
      </c>
      <c r="G139" s="64" t="s">
        <v>525</v>
      </c>
    </row>
    <row r="140" spans="1:7" ht="147" customHeight="1" x14ac:dyDescent="0.25">
      <c r="A140" s="48" t="s">
        <v>298</v>
      </c>
      <c r="B140" s="120">
        <f t="shared" si="2"/>
        <v>138</v>
      </c>
      <c r="C140" s="57" t="s">
        <v>298</v>
      </c>
      <c r="D140" s="130" t="s">
        <v>16</v>
      </c>
      <c r="E140" s="84" t="s">
        <v>295</v>
      </c>
      <c r="F140" s="137" t="s">
        <v>5</v>
      </c>
      <c r="G140" s="64" t="s">
        <v>524</v>
      </c>
    </row>
    <row r="141" spans="1:7" ht="148.5" customHeight="1" x14ac:dyDescent="0.25">
      <c r="A141" s="48" t="s">
        <v>299</v>
      </c>
      <c r="B141" s="120">
        <f t="shared" si="2"/>
        <v>139</v>
      </c>
      <c r="C141" s="57" t="s">
        <v>299</v>
      </c>
      <c r="D141" s="130" t="s">
        <v>16</v>
      </c>
      <c r="E141" s="84" t="s">
        <v>295</v>
      </c>
      <c r="F141" s="137" t="s">
        <v>5</v>
      </c>
      <c r="G141" s="64" t="s">
        <v>523</v>
      </c>
    </row>
    <row r="142" spans="1:7" ht="150" x14ac:dyDescent="0.25">
      <c r="A142" s="48" t="s">
        <v>300</v>
      </c>
      <c r="B142" s="120">
        <f t="shared" si="2"/>
        <v>140</v>
      </c>
      <c r="C142" s="57" t="s">
        <v>300</v>
      </c>
      <c r="D142" s="130" t="s">
        <v>16</v>
      </c>
      <c r="E142" s="84" t="s">
        <v>295</v>
      </c>
      <c r="F142" s="137" t="s">
        <v>5</v>
      </c>
      <c r="G142" s="138" t="s">
        <v>423</v>
      </c>
    </row>
    <row r="143" spans="1:7" ht="90" x14ac:dyDescent="0.25">
      <c r="A143" s="80" t="s">
        <v>303</v>
      </c>
      <c r="B143" s="120">
        <f t="shared" si="2"/>
        <v>141</v>
      </c>
      <c r="C143" s="126" t="s">
        <v>303</v>
      </c>
      <c r="D143" s="130" t="s">
        <v>16</v>
      </c>
      <c r="E143" s="64" t="s">
        <v>301</v>
      </c>
      <c r="F143" s="137" t="s">
        <v>5</v>
      </c>
      <c r="G143" s="131" t="s">
        <v>302</v>
      </c>
    </row>
    <row r="144" spans="1:7" ht="153.75" customHeight="1" x14ac:dyDescent="0.25">
      <c r="A144" s="48" t="s">
        <v>304</v>
      </c>
      <c r="B144" s="120">
        <f t="shared" si="2"/>
        <v>142</v>
      </c>
      <c r="C144" s="57" t="s">
        <v>304</v>
      </c>
      <c r="D144" s="130" t="s">
        <v>16</v>
      </c>
      <c r="E144" s="64" t="s">
        <v>301</v>
      </c>
      <c r="F144" s="137" t="s">
        <v>5</v>
      </c>
      <c r="G144" s="138" t="s">
        <v>522</v>
      </c>
    </row>
    <row r="145" spans="1:7" ht="165" x14ac:dyDescent="0.25">
      <c r="A145" s="178" t="s">
        <v>308</v>
      </c>
      <c r="B145" s="120">
        <f t="shared" si="2"/>
        <v>143</v>
      </c>
      <c r="C145" s="140" t="s">
        <v>308</v>
      </c>
      <c r="D145" s="141" t="s">
        <v>16</v>
      </c>
      <c r="E145" s="142" t="s">
        <v>309</v>
      </c>
      <c r="F145" s="139" t="s">
        <v>5</v>
      </c>
      <c r="G145" s="75" t="s">
        <v>424</v>
      </c>
    </row>
    <row r="146" spans="1:7" ht="158.25" customHeight="1" x14ac:dyDescent="0.25">
      <c r="A146" s="178" t="s">
        <v>310</v>
      </c>
      <c r="B146" s="120">
        <f t="shared" si="2"/>
        <v>144</v>
      </c>
      <c r="C146" s="140" t="s">
        <v>310</v>
      </c>
      <c r="D146" s="141" t="s">
        <v>16</v>
      </c>
      <c r="E146" s="142" t="s">
        <v>311</v>
      </c>
      <c r="F146" s="139" t="s">
        <v>5</v>
      </c>
      <c r="G146" s="75" t="s">
        <v>521</v>
      </c>
    </row>
    <row r="147" spans="1:7" ht="165" x14ac:dyDescent="0.25">
      <c r="A147" s="178" t="s">
        <v>312</v>
      </c>
      <c r="B147" s="120">
        <f t="shared" si="2"/>
        <v>145</v>
      </c>
      <c r="C147" s="140" t="s">
        <v>312</v>
      </c>
      <c r="D147" s="144" t="s">
        <v>16</v>
      </c>
      <c r="E147" s="145" t="s">
        <v>301</v>
      </c>
      <c r="F147" s="139" t="s">
        <v>5</v>
      </c>
      <c r="G147" s="145" t="s">
        <v>313</v>
      </c>
    </row>
    <row r="148" spans="1:7" ht="143.25" customHeight="1" x14ac:dyDescent="0.25">
      <c r="A148" s="178" t="s">
        <v>314</v>
      </c>
      <c r="B148" s="120">
        <f t="shared" si="2"/>
        <v>146</v>
      </c>
      <c r="C148" s="140" t="s">
        <v>314</v>
      </c>
      <c r="D148" s="141" t="s">
        <v>16</v>
      </c>
      <c r="E148" s="145" t="s">
        <v>17</v>
      </c>
      <c r="F148" s="139" t="s">
        <v>5</v>
      </c>
      <c r="G148" s="64" t="s">
        <v>520</v>
      </c>
    </row>
    <row r="149" spans="1:7" ht="118.5" customHeight="1" x14ac:dyDescent="0.25">
      <c r="A149" s="178" t="s">
        <v>315</v>
      </c>
      <c r="B149" s="120">
        <f t="shared" si="2"/>
        <v>147</v>
      </c>
      <c r="C149" s="140" t="s">
        <v>315</v>
      </c>
      <c r="D149" s="141" t="s">
        <v>16</v>
      </c>
      <c r="E149" s="145" t="s">
        <v>17</v>
      </c>
      <c r="F149" s="139" t="s">
        <v>5</v>
      </c>
      <c r="G149" s="64" t="s">
        <v>519</v>
      </c>
    </row>
    <row r="150" spans="1:7" ht="150.75" customHeight="1" x14ac:dyDescent="0.25">
      <c r="A150" s="19" t="s">
        <v>317</v>
      </c>
      <c r="B150" s="120">
        <f t="shared" si="2"/>
        <v>148</v>
      </c>
      <c r="C150" s="140" t="s">
        <v>317</v>
      </c>
      <c r="D150" s="141" t="s">
        <v>16</v>
      </c>
      <c r="E150" s="145" t="s">
        <v>17</v>
      </c>
      <c r="F150" s="139" t="s">
        <v>5</v>
      </c>
      <c r="G150" s="64" t="s">
        <v>518</v>
      </c>
    </row>
    <row r="151" spans="1:7" ht="94.5" customHeight="1" x14ac:dyDescent="0.25">
      <c r="A151" s="178" t="s">
        <v>318</v>
      </c>
      <c r="B151" s="120">
        <f t="shared" si="2"/>
        <v>149</v>
      </c>
      <c r="C151" s="140" t="s">
        <v>318</v>
      </c>
      <c r="D151" s="141" t="s">
        <v>16</v>
      </c>
      <c r="E151" s="145" t="s">
        <v>17</v>
      </c>
      <c r="F151" s="139" t="s">
        <v>5</v>
      </c>
      <c r="G151" s="64" t="s">
        <v>517</v>
      </c>
    </row>
    <row r="152" spans="1:7" ht="90" x14ac:dyDescent="0.25">
      <c r="A152" s="178" t="s">
        <v>316</v>
      </c>
      <c r="B152" s="120">
        <f t="shared" si="2"/>
        <v>150</v>
      </c>
      <c r="C152" s="140" t="s">
        <v>316</v>
      </c>
      <c r="D152" s="141" t="s">
        <v>16</v>
      </c>
      <c r="E152" s="145" t="s">
        <v>17</v>
      </c>
      <c r="F152" s="139" t="s">
        <v>5</v>
      </c>
      <c r="G152" s="64" t="s">
        <v>516</v>
      </c>
    </row>
    <row r="153" spans="1:7" ht="90" x14ac:dyDescent="0.25">
      <c r="A153" s="178" t="s">
        <v>319</v>
      </c>
      <c r="B153" s="120">
        <f t="shared" si="2"/>
        <v>151</v>
      </c>
      <c r="C153" s="140" t="s">
        <v>319</v>
      </c>
      <c r="D153" s="141" t="s">
        <v>16</v>
      </c>
      <c r="E153" s="145" t="s">
        <v>17</v>
      </c>
      <c r="F153" s="139" t="s">
        <v>5</v>
      </c>
      <c r="G153" s="64" t="s">
        <v>515</v>
      </c>
    </row>
    <row r="154" spans="1:7" ht="264.75" customHeight="1" x14ac:dyDescent="0.25">
      <c r="A154" s="178" t="s">
        <v>320</v>
      </c>
      <c r="B154" s="120">
        <f t="shared" si="2"/>
        <v>152</v>
      </c>
      <c r="C154" s="140" t="s">
        <v>320</v>
      </c>
      <c r="D154" s="141" t="s">
        <v>16</v>
      </c>
      <c r="E154" s="145" t="s">
        <v>17</v>
      </c>
      <c r="F154" s="139" t="s">
        <v>5</v>
      </c>
      <c r="G154" s="64" t="s">
        <v>514</v>
      </c>
    </row>
    <row r="155" spans="1:7" ht="90" x14ac:dyDescent="0.25">
      <c r="A155" s="178" t="s">
        <v>321</v>
      </c>
      <c r="B155" s="120">
        <f t="shared" si="2"/>
        <v>153</v>
      </c>
      <c r="C155" s="140" t="s">
        <v>321</v>
      </c>
      <c r="D155" s="141" t="s">
        <v>16</v>
      </c>
      <c r="E155" s="145" t="s">
        <v>17</v>
      </c>
      <c r="F155" s="139" t="s">
        <v>5</v>
      </c>
      <c r="G155" s="64" t="s">
        <v>513</v>
      </c>
    </row>
    <row r="156" spans="1:7" ht="97.5" customHeight="1" x14ac:dyDescent="0.25">
      <c r="A156" s="178" t="s">
        <v>322</v>
      </c>
      <c r="B156" s="120">
        <f t="shared" si="2"/>
        <v>154</v>
      </c>
      <c r="C156" s="140" t="s">
        <v>322</v>
      </c>
      <c r="D156" s="141" t="s">
        <v>16</v>
      </c>
      <c r="E156" s="145" t="s">
        <v>323</v>
      </c>
      <c r="F156" s="139" t="s">
        <v>5</v>
      </c>
      <c r="G156" s="64" t="s">
        <v>510</v>
      </c>
    </row>
    <row r="157" spans="1:7" ht="75" x14ac:dyDescent="0.25">
      <c r="A157" s="178" t="s">
        <v>324</v>
      </c>
      <c r="B157" s="120">
        <f t="shared" si="2"/>
        <v>155</v>
      </c>
      <c r="C157" s="140" t="s">
        <v>324</v>
      </c>
      <c r="D157" s="141" t="s">
        <v>16</v>
      </c>
      <c r="E157" s="145" t="s">
        <v>17</v>
      </c>
      <c r="F157" s="139" t="s">
        <v>5</v>
      </c>
      <c r="G157" s="64" t="s">
        <v>512</v>
      </c>
    </row>
    <row r="158" spans="1:7" ht="145.5" customHeight="1" x14ac:dyDescent="0.25">
      <c r="A158" s="179" t="s">
        <v>326</v>
      </c>
      <c r="B158" s="120">
        <f t="shared" si="2"/>
        <v>156</v>
      </c>
      <c r="C158" s="146" t="s">
        <v>326</v>
      </c>
      <c r="D158" s="141" t="s">
        <v>16</v>
      </c>
      <c r="E158" s="142" t="s">
        <v>325</v>
      </c>
      <c r="F158" s="137" t="s">
        <v>5</v>
      </c>
      <c r="G158" s="64" t="s">
        <v>511</v>
      </c>
    </row>
    <row r="159" spans="1:7" ht="152.25" customHeight="1" x14ac:dyDescent="0.25">
      <c r="A159" s="179" t="s">
        <v>327</v>
      </c>
      <c r="B159" s="120">
        <f t="shared" si="2"/>
        <v>157</v>
      </c>
      <c r="C159" s="146" t="s">
        <v>327</v>
      </c>
      <c r="D159" s="141" t="s">
        <v>16</v>
      </c>
      <c r="E159" s="142" t="s">
        <v>325</v>
      </c>
      <c r="F159" s="139" t="s">
        <v>5</v>
      </c>
      <c r="G159" s="64" t="s">
        <v>509</v>
      </c>
    </row>
    <row r="160" spans="1:7" ht="111" customHeight="1" x14ac:dyDescent="0.25">
      <c r="A160" s="178" t="s">
        <v>328</v>
      </c>
      <c r="B160" s="120">
        <f t="shared" si="2"/>
        <v>158</v>
      </c>
      <c r="C160" s="140" t="s">
        <v>328</v>
      </c>
      <c r="D160" s="141" t="s">
        <v>16</v>
      </c>
      <c r="E160" s="142" t="s">
        <v>325</v>
      </c>
      <c r="F160" s="139" t="s">
        <v>5</v>
      </c>
      <c r="G160" s="49" t="s">
        <v>426</v>
      </c>
    </row>
    <row r="161" spans="1:7" ht="135" x14ac:dyDescent="0.25">
      <c r="A161" s="180" t="s">
        <v>329</v>
      </c>
      <c r="B161" s="120">
        <f t="shared" si="2"/>
        <v>159</v>
      </c>
      <c r="C161" s="149" t="s">
        <v>329</v>
      </c>
      <c r="D161" s="151" t="s">
        <v>25</v>
      </c>
      <c r="E161" s="150" t="s">
        <v>331</v>
      </c>
      <c r="F161" s="139" t="s">
        <v>5</v>
      </c>
      <c r="G161" s="4" t="s">
        <v>508</v>
      </c>
    </row>
    <row r="162" spans="1:7" ht="135" x14ac:dyDescent="0.25">
      <c r="A162" s="180" t="s">
        <v>330</v>
      </c>
      <c r="B162" s="120">
        <f t="shared" si="2"/>
        <v>160</v>
      </c>
      <c r="C162" s="149" t="s">
        <v>330</v>
      </c>
      <c r="D162" s="151" t="s">
        <v>25</v>
      </c>
      <c r="E162" s="150" t="s">
        <v>331</v>
      </c>
      <c r="F162" s="139" t="s">
        <v>5</v>
      </c>
      <c r="G162" s="4" t="s">
        <v>427</v>
      </c>
    </row>
    <row r="163" spans="1:7" ht="98.25" customHeight="1" x14ac:dyDescent="0.25">
      <c r="A163" s="80" t="s">
        <v>339</v>
      </c>
      <c r="B163" s="120">
        <f t="shared" si="2"/>
        <v>161</v>
      </c>
      <c r="C163" s="74" t="s">
        <v>339</v>
      </c>
      <c r="D163" s="152" t="s">
        <v>9</v>
      </c>
      <c r="E163" s="84" t="s">
        <v>15</v>
      </c>
      <c r="F163" s="139" t="s">
        <v>5</v>
      </c>
      <c r="G163" s="78" t="s">
        <v>507</v>
      </c>
    </row>
    <row r="164" spans="1:7" ht="132" customHeight="1" x14ac:dyDescent="0.25">
      <c r="A164" s="80" t="s">
        <v>344</v>
      </c>
      <c r="B164" s="120">
        <f t="shared" si="2"/>
        <v>162</v>
      </c>
      <c r="C164" s="74" t="s">
        <v>344</v>
      </c>
      <c r="D164" s="152" t="s">
        <v>9</v>
      </c>
      <c r="E164" s="84" t="s">
        <v>15</v>
      </c>
      <c r="F164" s="139" t="s">
        <v>5</v>
      </c>
      <c r="G164" s="78" t="s">
        <v>428</v>
      </c>
    </row>
    <row r="165" spans="1:7" ht="129" customHeight="1" x14ac:dyDescent="0.25">
      <c r="A165" s="80" t="s">
        <v>333</v>
      </c>
      <c r="B165" s="120">
        <f t="shared" si="2"/>
        <v>163</v>
      </c>
      <c r="C165" s="74" t="s">
        <v>333</v>
      </c>
      <c r="D165" s="152" t="s">
        <v>9</v>
      </c>
      <c r="E165" s="84" t="s">
        <v>15</v>
      </c>
      <c r="F165" s="139" t="s">
        <v>5</v>
      </c>
      <c r="G165" s="78" t="s">
        <v>506</v>
      </c>
    </row>
    <row r="166" spans="1:7" ht="132" customHeight="1" x14ac:dyDescent="0.25">
      <c r="A166" s="80" t="s">
        <v>334</v>
      </c>
      <c r="B166" s="120">
        <f t="shared" si="2"/>
        <v>164</v>
      </c>
      <c r="C166" s="74" t="s">
        <v>334</v>
      </c>
      <c r="D166" s="152" t="s">
        <v>9</v>
      </c>
      <c r="E166" s="78" t="s">
        <v>341</v>
      </c>
      <c r="F166" s="139" t="s">
        <v>5</v>
      </c>
      <c r="G166" s="78" t="s">
        <v>505</v>
      </c>
    </row>
    <row r="167" spans="1:7" ht="105" x14ac:dyDescent="0.25">
      <c r="A167" s="80" t="s">
        <v>335</v>
      </c>
      <c r="B167" s="120">
        <f t="shared" si="2"/>
        <v>165</v>
      </c>
      <c r="C167" s="74" t="s">
        <v>335</v>
      </c>
      <c r="D167" s="152" t="s">
        <v>9</v>
      </c>
      <c r="E167" s="78" t="s">
        <v>342</v>
      </c>
      <c r="F167" s="137" t="s">
        <v>5</v>
      </c>
      <c r="G167" s="153" t="s">
        <v>504</v>
      </c>
    </row>
    <row r="168" spans="1:7" ht="135.75" customHeight="1" x14ac:dyDescent="0.25">
      <c r="A168" s="80" t="s">
        <v>337</v>
      </c>
      <c r="B168" s="120">
        <f t="shared" si="2"/>
        <v>166</v>
      </c>
      <c r="C168" s="80" t="s">
        <v>337</v>
      </c>
      <c r="D168" s="152" t="s">
        <v>9</v>
      </c>
      <c r="E168" s="78" t="s">
        <v>342</v>
      </c>
      <c r="F168" s="137" t="s">
        <v>5</v>
      </c>
      <c r="G168" s="78" t="s">
        <v>503</v>
      </c>
    </row>
    <row r="169" spans="1:7" ht="135.75" customHeight="1" x14ac:dyDescent="0.25">
      <c r="A169" s="80" t="s">
        <v>343</v>
      </c>
      <c r="B169" s="120">
        <f t="shared" si="2"/>
        <v>167</v>
      </c>
      <c r="C169" s="80" t="s">
        <v>343</v>
      </c>
      <c r="D169" s="152" t="s">
        <v>9</v>
      </c>
      <c r="E169" s="78" t="s">
        <v>139</v>
      </c>
      <c r="F169" s="137" t="s">
        <v>5</v>
      </c>
      <c r="G169" s="41" t="s">
        <v>500</v>
      </c>
    </row>
    <row r="170" spans="1:7" ht="135.75" customHeight="1" x14ac:dyDescent="0.25">
      <c r="A170" s="80" t="s">
        <v>345</v>
      </c>
      <c r="B170" s="120">
        <f t="shared" si="2"/>
        <v>168</v>
      </c>
      <c r="C170" s="80" t="s">
        <v>345</v>
      </c>
      <c r="D170" s="152" t="s">
        <v>9</v>
      </c>
      <c r="E170" s="78" t="s">
        <v>346</v>
      </c>
      <c r="F170" s="137" t="s">
        <v>5</v>
      </c>
      <c r="G170" s="78" t="s">
        <v>499</v>
      </c>
    </row>
    <row r="171" spans="1:7" ht="135.75" customHeight="1" x14ac:dyDescent="0.25">
      <c r="A171" s="80" t="s">
        <v>347</v>
      </c>
      <c r="B171" s="120">
        <f t="shared" si="2"/>
        <v>169</v>
      </c>
      <c r="C171" s="80" t="s">
        <v>347</v>
      </c>
      <c r="D171" s="152" t="s">
        <v>9</v>
      </c>
      <c r="E171" s="78" t="s">
        <v>13</v>
      </c>
      <c r="F171" s="137" t="s">
        <v>5</v>
      </c>
      <c r="G171" s="41" t="s">
        <v>498</v>
      </c>
    </row>
    <row r="172" spans="1:7" ht="135.75" customHeight="1" x14ac:dyDescent="0.25">
      <c r="A172" s="80" t="s">
        <v>348</v>
      </c>
      <c r="B172" s="120">
        <f t="shared" si="2"/>
        <v>170</v>
      </c>
      <c r="C172" s="80" t="s">
        <v>348</v>
      </c>
      <c r="D172" s="152" t="s">
        <v>9</v>
      </c>
      <c r="E172" s="78" t="s">
        <v>13</v>
      </c>
      <c r="F172" s="137" t="s">
        <v>5</v>
      </c>
      <c r="G172" s="41" t="s">
        <v>497</v>
      </c>
    </row>
    <row r="173" spans="1:7" ht="135.75" customHeight="1" x14ac:dyDescent="0.25">
      <c r="A173" s="80" t="s">
        <v>349</v>
      </c>
      <c r="B173" s="120">
        <f t="shared" si="2"/>
        <v>171</v>
      </c>
      <c r="C173" s="80" t="s">
        <v>349</v>
      </c>
      <c r="D173" s="152" t="s">
        <v>9</v>
      </c>
      <c r="E173" s="78" t="s">
        <v>13</v>
      </c>
      <c r="F173" s="137" t="s">
        <v>5</v>
      </c>
      <c r="G173" s="41" t="s">
        <v>495</v>
      </c>
    </row>
    <row r="174" spans="1:7" ht="135.75" customHeight="1" x14ac:dyDescent="0.25">
      <c r="A174" s="80" t="s">
        <v>350</v>
      </c>
      <c r="B174" s="120">
        <f t="shared" si="2"/>
        <v>172</v>
      </c>
      <c r="C174" s="80" t="s">
        <v>350</v>
      </c>
      <c r="D174" s="152" t="s">
        <v>9</v>
      </c>
      <c r="E174" s="78" t="s">
        <v>13</v>
      </c>
      <c r="F174" s="137" t="s">
        <v>5</v>
      </c>
      <c r="G174" s="41" t="s">
        <v>494</v>
      </c>
    </row>
    <row r="175" spans="1:7" ht="135.75" customHeight="1" x14ac:dyDescent="0.25">
      <c r="A175" s="80" t="s">
        <v>351</v>
      </c>
      <c r="B175" s="120">
        <f t="shared" si="2"/>
        <v>173</v>
      </c>
      <c r="C175" s="80" t="s">
        <v>351</v>
      </c>
      <c r="D175" s="152" t="s">
        <v>9</v>
      </c>
      <c r="E175" s="78" t="s">
        <v>352</v>
      </c>
      <c r="F175" s="137" t="s">
        <v>5</v>
      </c>
      <c r="G175" s="41" t="s">
        <v>493</v>
      </c>
    </row>
    <row r="176" spans="1:7" ht="135.75" customHeight="1" x14ac:dyDescent="0.25">
      <c r="A176" s="80" t="s">
        <v>353</v>
      </c>
      <c r="B176" s="120">
        <f t="shared" si="2"/>
        <v>174</v>
      </c>
      <c r="C176" s="80" t="s">
        <v>353</v>
      </c>
      <c r="D176" s="152" t="s">
        <v>9</v>
      </c>
      <c r="E176" s="78" t="s">
        <v>354</v>
      </c>
      <c r="F176" s="137" t="s">
        <v>5</v>
      </c>
      <c r="G176" s="78" t="s">
        <v>485</v>
      </c>
    </row>
    <row r="177" spans="1:7" ht="135.75" customHeight="1" x14ac:dyDescent="0.25">
      <c r="A177" s="80" t="s">
        <v>355</v>
      </c>
      <c r="B177" s="120">
        <f t="shared" si="2"/>
        <v>175</v>
      </c>
      <c r="C177" s="80" t="s">
        <v>355</v>
      </c>
      <c r="D177" s="152" t="s">
        <v>9</v>
      </c>
      <c r="E177" s="78" t="s">
        <v>354</v>
      </c>
      <c r="F177" s="139" t="s">
        <v>5</v>
      </c>
      <c r="G177" s="78" t="s">
        <v>484</v>
      </c>
    </row>
    <row r="178" spans="1:7" ht="117.75" customHeight="1" x14ac:dyDescent="0.25">
      <c r="A178" s="80" t="s">
        <v>356</v>
      </c>
      <c r="B178" s="120">
        <f t="shared" si="2"/>
        <v>176</v>
      </c>
      <c r="C178" s="80" t="s">
        <v>356</v>
      </c>
      <c r="D178" s="152" t="s">
        <v>9</v>
      </c>
      <c r="E178" s="78" t="s">
        <v>354</v>
      </c>
      <c r="F178" s="139" t="s">
        <v>5</v>
      </c>
      <c r="G178" s="78" t="s">
        <v>483</v>
      </c>
    </row>
    <row r="179" spans="1:7" ht="140.25" customHeight="1" x14ac:dyDescent="0.25">
      <c r="A179" s="80" t="s">
        <v>359</v>
      </c>
      <c r="B179" s="120">
        <f t="shared" si="2"/>
        <v>177</v>
      </c>
      <c r="C179" s="80" t="s">
        <v>359</v>
      </c>
      <c r="D179" s="152" t="s">
        <v>8</v>
      </c>
      <c r="E179" s="78" t="s">
        <v>360</v>
      </c>
      <c r="F179" s="137" t="s">
        <v>5</v>
      </c>
      <c r="G179" s="41" t="s">
        <v>548</v>
      </c>
    </row>
    <row r="180" spans="1:7" ht="129" customHeight="1" x14ac:dyDescent="0.25">
      <c r="A180" s="74" t="s">
        <v>413</v>
      </c>
      <c r="B180" s="120">
        <f t="shared" si="2"/>
        <v>178</v>
      </c>
      <c r="C180" s="74" t="s">
        <v>413</v>
      </c>
      <c r="D180" s="152" t="s">
        <v>8</v>
      </c>
      <c r="E180" s="83" t="s">
        <v>360</v>
      </c>
      <c r="F180" s="137" t="s">
        <v>5</v>
      </c>
      <c r="G180" s="83" t="s">
        <v>481</v>
      </c>
    </row>
    <row r="181" spans="1:7" ht="108.75" customHeight="1" x14ac:dyDescent="0.25">
      <c r="A181" s="80" t="s">
        <v>361</v>
      </c>
      <c r="B181" s="120">
        <f t="shared" si="2"/>
        <v>179</v>
      </c>
      <c r="C181" s="74" t="s">
        <v>361</v>
      </c>
      <c r="D181" s="152" t="s">
        <v>8</v>
      </c>
      <c r="E181" s="83" t="s">
        <v>360</v>
      </c>
      <c r="F181" s="137" t="s">
        <v>5</v>
      </c>
      <c r="G181" s="78" t="s">
        <v>480</v>
      </c>
    </row>
    <row r="182" spans="1:7" ht="112.5" customHeight="1" x14ac:dyDescent="0.25">
      <c r="A182" s="80" t="s">
        <v>362</v>
      </c>
      <c r="B182" s="120">
        <f t="shared" si="2"/>
        <v>180</v>
      </c>
      <c r="C182" s="74" t="s">
        <v>362</v>
      </c>
      <c r="D182" s="73" t="s">
        <v>363</v>
      </c>
      <c r="E182" s="83" t="s">
        <v>27</v>
      </c>
      <c r="F182" s="137" t="s">
        <v>5</v>
      </c>
      <c r="G182" s="78" t="s">
        <v>479</v>
      </c>
    </row>
    <row r="183" spans="1:7" ht="119.25" customHeight="1" x14ac:dyDescent="0.25">
      <c r="A183" s="76" t="s">
        <v>357</v>
      </c>
      <c r="B183" s="120">
        <f t="shared" si="2"/>
        <v>181</v>
      </c>
      <c r="C183" s="16" t="s">
        <v>357</v>
      </c>
      <c r="D183" s="73" t="s">
        <v>12</v>
      </c>
      <c r="E183" s="69" t="s">
        <v>358</v>
      </c>
      <c r="F183" s="139" t="s">
        <v>5</v>
      </c>
      <c r="G183" s="158" t="s">
        <v>478</v>
      </c>
    </row>
    <row r="184" spans="1:7" ht="126" customHeight="1" x14ac:dyDescent="0.25">
      <c r="A184" s="80" t="s">
        <v>364</v>
      </c>
      <c r="B184" s="120">
        <f t="shared" si="2"/>
        <v>182</v>
      </c>
      <c r="C184" s="74" t="s">
        <v>364</v>
      </c>
      <c r="D184" s="152" t="s">
        <v>33</v>
      </c>
      <c r="E184" s="23" t="s">
        <v>365</v>
      </c>
      <c r="F184" s="139" t="s">
        <v>5</v>
      </c>
      <c r="G184" s="78" t="s">
        <v>477</v>
      </c>
    </row>
    <row r="185" spans="1:7" ht="144.75" customHeight="1" x14ac:dyDescent="0.25">
      <c r="A185" s="76" t="s">
        <v>366</v>
      </c>
      <c r="B185" s="120">
        <f t="shared" si="2"/>
        <v>183</v>
      </c>
      <c r="C185" s="159" t="s">
        <v>366</v>
      </c>
      <c r="D185" s="73" t="s">
        <v>33</v>
      </c>
      <c r="E185" s="23" t="s">
        <v>367</v>
      </c>
      <c r="F185" s="137" t="s">
        <v>5</v>
      </c>
      <c r="G185" s="23" t="s">
        <v>476</v>
      </c>
    </row>
    <row r="186" spans="1:7" ht="132" customHeight="1" x14ac:dyDescent="0.25">
      <c r="A186" s="80" t="s">
        <v>368</v>
      </c>
      <c r="B186" s="120">
        <f t="shared" si="2"/>
        <v>184</v>
      </c>
      <c r="C186" s="161" t="s">
        <v>368</v>
      </c>
      <c r="D186" s="152" t="s">
        <v>110</v>
      </c>
      <c r="E186" s="162" t="s">
        <v>23</v>
      </c>
      <c r="F186" s="137" t="s">
        <v>5</v>
      </c>
      <c r="G186" s="163" t="s">
        <v>475</v>
      </c>
    </row>
    <row r="187" spans="1:7" ht="45" x14ac:dyDescent="0.25">
      <c r="A187" s="166" t="s">
        <v>369</v>
      </c>
      <c r="B187" s="120">
        <f t="shared" si="2"/>
        <v>185</v>
      </c>
      <c r="C187" s="164" t="s">
        <v>369</v>
      </c>
      <c r="D187" s="73" t="s">
        <v>371</v>
      </c>
      <c r="E187" s="64" t="s">
        <v>301</v>
      </c>
      <c r="F187" s="165" t="s">
        <v>239</v>
      </c>
      <c r="G187" s="23" t="s">
        <v>411</v>
      </c>
    </row>
    <row r="188" spans="1:7" ht="60" x14ac:dyDescent="0.25">
      <c r="A188" s="80" t="s">
        <v>372</v>
      </c>
      <c r="B188" s="120">
        <f t="shared" si="2"/>
        <v>186</v>
      </c>
      <c r="C188" s="74" t="s">
        <v>372</v>
      </c>
      <c r="D188" s="73" t="s">
        <v>371</v>
      </c>
      <c r="E188" s="64" t="s">
        <v>301</v>
      </c>
      <c r="F188" s="171" t="s">
        <v>239</v>
      </c>
      <c r="G188" s="160" t="s">
        <v>373</v>
      </c>
    </row>
    <row r="189" spans="1:7" ht="135" x14ac:dyDescent="0.25">
      <c r="A189" s="80" t="s">
        <v>377</v>
      </c>
      <c r="B189" s="120">
        <f t="shared" si="2"/>
        <v>187</v>
      </c>
      <c r="C189" s="74" t="s">
        <v>377</v>
      </c>
      <c r="D189" s="73" t="s">
        <v>21</v>
      </c>
      <c r="E189" s="69" t="s">
        <v>22</v>
      </c>
      <c r="F189" s="3" t="s">
        <v>6</v>
      </c>
      <c r="G189" s="68" t="s">
        <v>569</v>
      </c>
    </row>
    <row r="190" spans="1:7" ht="144.75" customHeight="1" x14ac:dyDescent="0.25">
      <c r="A190" s="80" t="s">
        <v>388</v>
      </c>
      <c r="B190" s="120">
        <f t="shared" si="2"/>
        <v>188</v>
      </c>
      <c r="C190" s="74" t="s">
        <v>388</v>
      </c>
      <c r="D190" s="73" t="s">
        <v>26</v>
      </c>
      <c r="E190" s="64" t="s">
        <v>381</v>
      </c>
      <c r="F190" s="171" t="s">
        <v>5</v>
      </c>
      <c r="G190" s="23" t="s">
        <v>474</v>
      </c>
    </row>
    <row r="191" spans="1:7" ht="90" x14ac:dyDescent="0.25">
      <c r="A191" s="80" t="s">
        <v>389</v>
      </c>
      <c r="B191" s="120">
        <f t="shared" si="2"/>
        <v>189</v>
      </c>
      <c r="C191" s="74" t="s">
        <v>389</v>
      </c>
      <c r="D191" s="73" t="s">
        <v>26</v>
      </c>
      <c r="E191" s="64" t="s">
        <v>381</v>
      </c>
      <c r="F191" s="171" t="s">
        <v>239</v>
      </c>
      <c r="G191" s="160" t="s">
        <v>414</v>
      </c>
    </row>
    <row r="192" spans="1:7" ht="45" x14ac:dyDescent="0.25">
      <c r="A192" s="80" t="s">
        <v>378</v>
      </c>
      <c r="B192" s="120">
        <f t="shared" si="2"/>
        <v>190</v>
      </c>
      <c r="C192" s="74" t="s">
        <v>378</v>
      </c>
      <c r="D192" s="73" t="s">
        <v>26</v>
      </c>
      <c r="E192" s="64" t="s">
        <v>381</v>
      </c>
      <c r="F192" s="171" t="s">
        <v>239</v>
      </c>
      <c r="G192" s="23" t="s">
        <v>390</v>
      </c>
    </row>
    <row r="193" spans="1:7" ht="45" x14ac:dyDescent="0.25">
      <c r="A193" s="80" t="s">
        <v>391</v>
      </c>
      <c r="B193" s="120">
        <f t="shared" si="2"/>
        <v>191</v>
      </c>
      <c r="C193" s="74" t="s">
        <v>391</v>
      </c>
      <c r="D193" s="73" t="s">
        <v>26</v>
      </c>
      <c r="E193" s="64" t="s">
        <v>381</v>
      </c>
      <c r="F193" s="171" t="s">
        <v>239</v>
      </c>
      <c r="G193" s="23" t="s">
        <v>382</v>
      </c>
    </row>
    <row r="194" spans="1:7" ht="45" x14ac:dyDescent="0.25">
      <c r="A194" s="80" t="s">
        <v>379</v>
      </c>
      <c r="B194" s="120">
        <f t="shared" si="2"/>
        <v>192</v>
      </c>
      <c r="C194" s="74" t="s">
        <v>379</v>
      </c>
      <c r="D194" s="73" t="s">
        <v>26</v>
      </c>
      <c r="E194" s="64" t="s">
        <v>381</v>
      </c>
      <c r="F194" s="171" t="s">
        <v>239</v>
      </c>
      <c r="G194" s="23" t="s">
        <v>383</v>
      </c>
    </row>
    <row r="195" spans="1:7" ht="98.25" customHeight="1" x14ac:dyDescent="0.25">
      <c r="A195" s="80" t="s">
        <v>385</v>
      </c>
      <c r="B195" s="120">
        <f t="shared" si="2"/>
        <v>193</v>
      </c>
      <c r="C195" s="74" t="s">
        <v>385</v>
      </c>
      <c r="D195" s="73" t="s">
        <v>33</v>
      </c>
      <c r="E195" s="64" t="s">
        <v>384</v>
      </c>
      <c r="F195" s="171" t="s">
        <v>5</v>
      </c>
      <c r="G195" s="163" t="s">
        <v>473</v>
      </c>
    </row>
    <row r="196" spans="1:7" ht="93.75" customHeight="1" x14ac:dyDescent="0.25">
      <c r="A196" s="80" t="s">
        <v>387</v>
      </c>
      <c r="B196" s="120">
        <f t="shared" si="2"/>
        <v>194</v>
      </c>
      <c r="C196" s="74" t="s">
        <v>387</v>
      </c>
      <c r="D196" s="73" t="s">
        <v>33</v>
      </c>
      <c r="E196" s="64" t="s">
        <v>384</v>
      </c>
      <c r="F196" s="171" t="s">
        <v>5</v>
      </c>
      <c r="G196" s="163" t="s">
        <v>472</v>
      </c>
    </row>
    <row r="197" spans="1:7" ht="109.5" customHeight="1" x14ac:dyDescent="0.25">
      <c r="A197" s="80" t="s">
        <v>393</v>
      </c>
      <c r="B197" s="120">
        <f t="shared" si="2"/>
        <v>195</v>
      </c>
      <c r="C197" s="74" t="s">
        <v>393</v>
      </c>
      <c r="D197" s="73" t="s">
        <v>9</v>
      </c>
      <c r="E197" s="64" t="s">
        <v>392</v>
      </c>
      <c r="F197" s="171" t="s">
        <v>5</v>
      </c>
      <c r="G197" s="163" t="s">
        <v>471</v>
      </c>
    </row>
    <row r="198" spans="1:7" ht="96" customHeight="1" x14ac:dyDescent="0.25">
      <c r="A198" s="74" t="s">
        <v>415</v>
      </c>
      <c r="B198" s="120">
        <f t="shared" si="2"/>
        <v>196</v>
      </c>
      <c r="C198" s="74" t="s">
        <v>415</v>
      </c>
      <c r="D198" s="73" t="s">
        <v>9</v>
      </c>
      <c r="E198" s="64" t="s">
        <v>394</v>
      </c>
      <c r="F198" s="36" t="s">
        <v>5</v>
      </c>
      <c r="G198" s="163" t="s">
        <v>470</v>
      </c>
    </row>
    <row r="199" spans="1:7" ht="114" customHeight="1" x14ac:dyDescent="0.25">
      <c r="A199" s="11" t="s">
        <v>397</v>
      </c>
      <c r="B199" s="120">
        <f t="shared" ref="B199:B204" si="3">B198+1</f>
        <v>197</v>
      </c>
      <c r="C199" s="173" t="s">
        <v>397</v>
      </c>
      <c r="D199" s="152" t="s">
        <v>12</v>
      </c>
      <c r="E199" s="174" t="s">
        <v>24</v>
      </c>
      <c r="F199" s="176" t="s">
        <v>239</v>
      </c>
      <c r="G199" s="78" t="s">
        <v>406</v>
      </c>
    </row>
    <row r="200" spans="1:7" ht="133.5" customHeight="1" x14ac:dyDescent="0.25">
      <c r="A200" s="11" t="s">
        <v>395</v>
      </c>
      <c r="B200" s="120">
        <f t="shared" si="3"/>
        <v>198</v>
      </c>
      <c r="C200" s="173" t="s">
        <v>395</v>
      </c>
      <c r="D200" s="152" t="s">
        <v>12</v>
      </c>
      <c r="E200" s="174" t="s">
        <v>402</v>
      </c>
      <c r="F200" s="152" t="s">
        <v>239</v>
      </c>
      <c r="G200" s="78" t="s">
        <v>407</v>
      </c>
    </row>
    <row r="201" spans="1:7" ht="129" customHeight="1" x14ac:dyDescent="0.25">
      <c r="A201" s="11" t="s">
        <v>396</v>
      </c>
      <c r="B201" s="120">
        <f t="shared" si="3"/>
        <v>199</v>
      </c>
      <c r="C201" s="173" t="s">
        <v>396</v>
      </c>
      <c r="D201" s="152" t="s">
        <v>12</v>
      </c>
      <c r="E201" s="174" t="s">
        <v>402</v>
      </c>
      <c r="F201" s="152" t="s">
        <v>239</v>
      </c>
      <c r="G201" s="78" t="s">
        <v>407</v>
      </c>
    </row>
    <row r="202" spans="1:7" ht="117.75" customHeight="1" x14ac:dyDescent="0.25">
      <c r="A202" s="181" t="s">
        <v>398</v>
      </c>
      <c r="B202" s="120">
        <f t="shared" si="3"/>
        <v>200</v>
      </c>
      <c r="C202" s="175" t="s">
        <v>398</v>
      </c>
      <c r="D202" s="8" t="s">
        <v>12</v>
      </c>
      <c r="E202" s="174" t="s">
        <v>399</v>
      </c>
      <c r="F202" s="152" t="s">
        <v>239</v>
      </c>
      <c r="G202" s="78" t="s">
        <v>409</v>
      </c>
    </row>
    <row r="203" spans="1:7" ht="113.25" customHeight="1" x14ac:dyDescent="0.25">
      <c r="A203" s="11" t="s">
        <v>403</v>
      </c>
      <c r="B203" s="120">
        <f t="shared" si="3"/>
        <v>201</v>
      </c>
      <c r="C203" s="173" t="s">
        <v>403</v>
      </c>
      <c r="D203" s="8" t="s">
        <v>404</v>
      </c>
      <c r="E203" s="174" t="s">
        <v>23</v>
      </c>
      <c r="F203" s="152" t="s">
        <v>5</v>
      </c>
      <c r="G203" s="78" t="s">
        <v>537</v>
      </c>
    </row>
    <row r="204" spans="1:7" ht="134.25" customHeight="1" x14ac:dyDescent="0.25">
      <c r="A204" s="181" t="s">
        <v>401</v>
      </c>
      <c r="B204" s="120">
        <f t="shared" si="3"/>
        <v>202</v>
      </c>
      <c r="C204" s="175" t="s">
        <v>401</v>
      </c>
      <c r="D204" s="152" t="s">
        <v>400</v>
      </c>
      <c r="E204" s="177" t="s">
        <v>405</v>
      </c>
      <c r="F204" s="152" t="s">
        <v>239</v>
      </c>
      <c r="G204" s="78" t="s">
        <v>408</v>
      </c>
    </row>
  </sheetData>
  <sheetProtection algorithmName="SHA-512" hashValue="O3ykFwO6pB6350nNoUGaqf62dFIX4H+QB5ms/k80ie7cV7u3Om2S+w5jN3N7kbWvSqXaIHISjz1GWXv4HW0chw==" saltValue="R31EIXUkOOWB3JrlfhLIfA==" spinCount="100000" sheet="1" objects="1" scenarios="1"/>
  <autoFilter ref="A2:G204"/>
  <customSheetViews>
    <customSheetView guid="{4E3353FC-723E-4AFF-9E5A-521C4FE6A26C}" scale="121" showAutoFilter="1" hiddenColumns="1" topLeftCell="B1">
      <selection activeCell="B3" sqref="B3"/>
      <pageMargins left="0.7" right="0.7" top="0.75" bottom="0.75" header="0.3" footer="0.3"/>
      <pageSetup paperSize="9" orientation="portrait" r:id="rId1"/>
      <autoFilter ref="A2:G204"/>
    </customSheetView>
    <customSheetView guid="{8AC7B92B-EDD6-49EE-B0CE-F6D897AB425C}" showAutoFilter="1" topLeftCell="A193">
      <selection activeCell="D203" sqref="D203"/>
      <pageMargins left="0.7" right="0.7" top="0.75" bottom="0.75" header="0.3" footer="0.3"/>
      <pageSetup paperSize="9" orientation="portrait" r:id="rId2"/>
      <autoFilter ref="F1:F198"/>
    </customSheetView>
    <customSheetView guid="{D7F9C34F-FAA5-4B55-8ADB-D72735E1EFA1}" topLeftCell="A206">
      <selection activeCell="A207" sqref="A207"/>
      <pageMargins left="0.7" right="0.7" top="0.75" bottom="0.75" header="0.3" footer="0.3"/>
      <pageSetup paperSize="9" orientation="portrait" r:id="rId3"/>
    </customSheetView>
    <customSheetView guid="{8041985A-8ED6-4989-821A-EFF47AE5E52E}" showAutoFilter="1">
      <selection activeCell="F3" sqref="F3"/>
      <pageMargins left="0.7" right="0.7" top="0.75" bottom="0.75" header="0.3" footer="0.3"/>
      <pageSetup paperSize="9" orientation="portrait" r:id="rId4"/>
      <autoFilter ref="A2:F208"/>
    </customSheetView>
    <customSheetView guid="{FAB9FE4B-1F2B-4202-9186-21D1DE44B807}" scale="84" showAutoFilter="1" topLeftCell="A152">
      <selection activeCell="G157" sqref="G157"/>
      <pageMargins left="0.7" right="0.7" top="0.75" bottom="0.75" header="0.3" footer="0.3"/>
      <pageSetup paperSize="9" orientation="portrait" r:id="rId5"/>
      <autoFilter ref="A2:G204"/>
    </customSheetView>
  </customSheetViews>
  <mergeCells count="1">
    <mergeCell ref="B1:G1"/>
  </mergeCells>
  <pageMargins left="0.7" right="0.7" top="0.75" bottom="0.75" header="0.3" footer="0.3"/>
  <pageSetup paperSize="9" orientation="portrait"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4</vt:i4>
      </vt:variant>
    </vt:vector>
  </HeadingPairs>
  <TitlesOfParts>
    <vt:vector size="4" baseType="lpstr">
      <vt:lpstr>Splnené</vt:lpstr>
      <vt:lpstr>Akceptované § znením</vt:lpstr>
      <vt:lpstr>V procese</vt:lpstr>
      <vt:lpstr>Sumárna tabuľka</vt:lpstr>
    </vt:vector>
  </TitlesOfParts>
  <Company>Ministerstvo hospodárstva Slovenskej republiky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Copikova Veronika</dc:creator>
  <cp:lastModifiedBy>Chovancova Simona</cp:lastModifiedBy>
  <dcterms:created xsi:type="dcterms:W3CDTF">2021-09-03T07:38:17Z</dcterms:created>
  <dcterms:modified xsi:type="dcterms:W3CDTF">2023-12-18T13:18:02Z</dcterms:modified>
</cp:coreProperties>
</file>