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vydavky_2012-14" sheetId="1" r:id="rId1"/>
    <sheet name="prijmy_ZU_EU_2012_14" sheetId="2" r:id="rId2"/>
  </sheets>
  <definedNames>
    <definedName name="_xlnm.Print_Titles" localSheetId="0">'vydavky_2012-14'!$A:$A</definedName>
    <definedName name="_xlnm.Print_Area" localSheetId="0">'vydavky_2012-14'!$A$1:$M$36</definedName>
  </definedNames>
  <calcPr fullCalcOnLoad="1"/>
</workbook>
</file>

<file path=xl/sharedStrings.xml><?xml version="1.0" encoding="utf-8"?>
<sst xmlns="http://schemas.openxmlformats.org/spreadsheetml/2006/main" count="89" uniqueCount="40">
  <si>
    <t>Kapitola</t>
  </si>
  <si>
    <t> Kancelária Národnej rady SR</t>
  </si>
  <si>
    <t> Kancelária prezidenta SR</t>
  </si>
  <si>
    <t> Úrad vlády SR</t>
  </si>
  <si>
    <t> Kancelária ústavného súdu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</si>
  <si>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</si>
  <si>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</si>
  <si>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</si>
  <si>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</si>
  <si>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</si>
  <si>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</si>
  <si>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</si>
  <si>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</si>
  <si>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</si>
  <si>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</si>
  <si>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školstva, vedy, výskumu a športu SR</t>
  </si>
  <si>
    <t> Ministerstvo zdravotníctva SR</t>
  </si>
  <si>
    <t> Ministerstvo práce, sociálnych vecí a rodiny SR</t>
  </si>
  <si>
    <t> Ministerstvo kultúry SR</t>
  </si>
  <si>
    <t> Ministerstvo hospodárstva  SR</t>
  </si>
  <si>
    <t> Ministerstvo pôdohospodárstva a rozvoja vidieka SR</t>
  </si>
  <si>
    <t> Ministerstvo dopravy, výstavby a regionálneho rozvoja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</si>
  <si>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</si>
  <si>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</si>
  <si>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</si>
  <si>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</si>
  <si>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</si>
  <si>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normalizáciu, metrológiu a skúšobníctvo SR</t>
  </si>
  <si>
    <t> Protimonopolný úrad SR</t>
  </si>
  <si>
    <t> Národný bezpečnostný úrad</t>
  </si>
  <si>
    <t> Správa štátnych hmotných rezerv SR</t>
  </si>
  <si>
    <t> Všeobecná pokladničná správa</t>
  </si>
  <si>
    <t> Slovenská akadémia vied</t>
  </si>
  <si>
    <t>Záväzný ukazovateľ</t>
  </si>
  <si>
    <t>Prostriedky z rozpočtu EÚ</t>
  </si>
  <si>
    <t>Výdavky  celkom</t>
  </si>
  <si>
    <t xml:space="preserve">z toho: </t>
  </si>
  <si>
    <t>Spolu</t>
  </si>
  <si>
    <t>610
Mzdy,platy, služobné príjmy a OOV
 (zdroj 111)</t>
  </si>
  <si>
    <t xml:space="preserve">Prostriedky na spolufinan-     covanie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</si>
</sst>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"/>
    <numFmt numFmtId="165" formatCode="_-* #,##0.00&quot; Sk&quot;_-;\-* #,##0.00&quot; Sk&quot;_-;_-* \-??&quot; Sk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 CE"/>
      <family val="0"/>
    </font>
    <font>
      <sz val="10"/>
      <name val="Arial CE"/>
      <family val="0"/>
    </font>
    <font>
      <sz val="11"/>
      <color indexed="8"/>
      <name val="Arial Narrow"/>
      <family val="2"/>
    </font>
    <font>
      <b/>
      <sz val="11"/>
      <name val="Arial CE"/>
      <family val="0"/>
    </font>
    <font>
      <sz val="12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</borders>
  <cellStyleXfs count="2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49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0" fillId="55" borderId="9" applyNumberFormat="0" applyFont="0" applyAlignment="0" applyProtection="0"/>
    <xf numFmtId="0" fontId="2" fillId="56" borderId="10" applyNumberFormat="0" applyFont="0" applyAlignment="0" applyProtection="0"/>
    <xf numFmtId="0" fontId="2" fillId="57" borderId="10" applyNumberForma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2" fillId="56" borderId="10" applyNumberFormat="0" applyFont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13" applyNumberFormat="0" applyFill="0" applyAlignment="0" applyProtection="0"/>
    <xf numFmtId="0" fontId="1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58" borderId="15" applyNumberFormat="0" applyAlignment="0" applyProtection="0"/>
    <xf numFmtId="0" fontId="14" fillId="18" borderId="16" applyNumberFormat="0" applyAlignment="0" applyProtection="0"/>
    <xf numFmtId="0" fontId="14" fillId="19" borderId="16" applyNumberFormat="0" applyAlignment="0" applyProtection="0"/>
    <xf numFmtId="0" fontId="41" fillId="59" borderId="15" applyNumberFormat="0" applyAlignment="0" applyProtection="0"/>
    <xf numFmtId="0" fontId="15" fillId="60" borderId="16" applyNumberFormat="0" applyAlignment="0" applyProtection="0"/>
    <xf numFmtId="0" fontId="15" fillId="61" borderId="16" applyNumberFormat="0" applyAlignment="0" applyProtection="0"/>
    <xf numFmtId="0" fontId="42" fillId="59" borderId="17" applyNumberFormat="0" applyAlignment="0" applyProtection="0"/>
    <xf numFmtId="0" fontId="16" fillId="60" borderId="18" applyNumberFormat="0" applyAlignment="0" applyProtection="0"/>
    <xf numFmtId="0" fontId="16" fillId="61" borderId="18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28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28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28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1" borderId="0" applyNumberFormat="0" applyBorder="0" applyAlignment="0" applyProtection="0"/>
    <xf numFmtId="0" fontId="28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8" fillId="7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28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2" fillId="0" borderId="19" xfId="113" applyFont="1" applyBorder="1" applyAlignment="1">
      <alignment horizontal="center" vertical="center" wrapText="1"/>
      <protection/>
    </xf>
    <xf numFmtId="0" fontId="22" fillId="0" borderId="20" xfId="113" applyFont="1" applyBorder="1" applyAlignment="1">
      <alignment horizontal="center" vertical="center" wrapText="1"/>
      <protection/>
    </xf>
    <xf numFmtId="0" fontId="22" fillId="0" borderId="21" xfId="113" applyFont="1" applyBorder="1" applyAlignment="1">
      <alignment horizontal="center" vertical="center" wrapText="1"/>
      <protection/>
    </xf>
    <xf numFmtId="0" fontId="22" fillId="0" borderId="22" xfId="113" applyFont="1" applyBorder="1" applyAlignment="1">
      <alignment horizontal="center" vertical="center" wrapText="1"/>
      <protection/>
    </xf>
    <xf numFmtId="0" fontId="22" fillId="0" borderId="23" xfId="113" applyFont="1" applyBorder="1" applyAlignment="1">
      <alignment horizontal="center" vertical="center" wrapText="1"/>
      <protection/>
    </xf>
    <xf numFmtId="0" fontId="22" fillId="0" borderId="24" xfId="113" applyFont="1" applyBorder="1" applyAlignment="1">
      <alignment horizontal="center" vertical="center" wrapText="1"/>
      <protection/>
    </xf>
    <xf numFmtId="0" fontId="22" fillId="0" borderId="25" xfId="113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22" fillId="0" borderId="26" xfId="113" applyFont="1" applyBorder="1" applyAlignment="1">
      <alignment horizontal="center" vertical="center" wrapText="1"/>
      <protection/>
    </xf>
    <xf numFmtId="3" fontId="24" fillId="0" borderId="27" xfId="0" applyNumberFormat="1" applyFont="1" applyFill="1" applyBorder="1" applyAlignment="1">
      <alignment horizontal="right" vertical="center" wrapText="1" indent="1"/>
    </xf>
    <xf numFmtId="3" fontId="24" fillId="0" borderId="28" xfId="0" applyNumberFormat="1" applyFont="1" applyFill="1" applyBorder="1" applyAlignment="1">
      <alignment horizontal="right" vertical="center" wrapText="1" indent="1"/>
    </xf>
    <xf numFmtId="3" fontId="24" fillId="0" borderId="29" xfId="0" applyNumberFormat="1" applyFont="1" applyFill="1" applyBorder="1" applyAlignment="1">
      <alignment horizontal="right" vertical="center" wrapText="1" indent="1"/>
    </xf>
    <xf numFmtId="3" fontId="24" fillId="0" borderId="28" xfId="0" applyNumberFormat="1" applyFont="1" applyFill="1" applyBorder="1" applyAlignment="1">
      <alignment horizontal="right" vertical="center" indent="1"/>
    </xf>
    <xf numFmtId="3" fontId="24" fillId="77" borderId="27" xfId="0" applyNumberFormat="1" applyFont="1" applyFill="1" applyBorder="1" applyAlignment="1">
      <alignment horizontal="right" vertical="center" wrapText="1" indent="1"/>
    </xf>
    <xf numFmtId="3" fontId="24" fillId="77" borderId="28" xfId="0" applyNumberFormat="1" applyFont="1" applyFill="1" applyBorder="1" applyAlignment="1">
      <alignment horizontal="right" vertical="center" wrapText="1" indent="1"/>
    </xf>
    <xf numFmtId="3" fontId="24" fillId="77" borderId="29" xfId="0" applyNumberFormat="1" applyFont="1" applyFill="1" applyBorder="1" applyAlignment="1">
      <alignment horizontal="right" vertical="center" wrapText="1" indent="1"/>
    </xf>
    <xf numFmtId="3" fontId="26" fillId="77" borderId="29" xfId="179" applyNumberFormat="1" applyFont="1" applyFill="1" applyBorder="1" applyAlignment="1">
      <alignment horizontal="right" vertical="center" indent="1"/>
      <protection/>
    </xf>
    <xf numFmtId="3" fontId="24" fillId="0" borderId="30" xfId="0" applyNumberFormat="1" applyFont="1" applyFill="1" applyBorder="1" applyAlignment="1">
      <alignment horizontal="right" vertical="center" wrapText="1" indent="1"/>
    </xf>
    <xf numFmtId="3" fontId="24" fillId="0" borderId="31" xfId="0" applyNumberFormat="1" applyFont="1" applyFill="1" applyBorder="1" applyAlignment="1">
      <alignment horizontal="right" vertical="center" wrapText="1" indent="1"/>
    </xf>
    <xf numFmtId="3" fontId="24" fillId="0" borderId="26" xfId="0" applyNumberFormat="1" applyFont="1" applyFill="1" applyBorder="1" applyAlignment="1">
      <alignment horizontal="right" vertical="center" wrapText="1" indent="1"/>
    </xf>
    <xf numFmtId="3" fontId="27" fillId="0" borderId="32" xfId="0" applyNumberFormat="1" applyFont="1" applyFill="1" applyBorder="1" applyAlignment="1">
      <alignment horizontal="right" vertical="center" wrapText="1" indent="1"/>
    </xf>
    <xf numFmtId="3" fontId="27" fillId="0" borderId="33" xfId="0" applyNumberFormat="1" applyFont="1" applyFill="1" applyBorder="1" applyAlignment="1">
      <alignment horizontal="right" vertical="center" wrapText="1" indent="1"/>
    </xf>
    <xf numFmtId="3" fontId="27" fillId="0" borderId="34" xfId="0" applyNumberFormat="1" applyFont="1" applyFill="1" applyBorder="1" applyAlignment="1">
      <alignment horizontal="right" vertical="center" wrapText="1" indent="1"/>
    </xf>
    <xf numFmtId="3" fontId="25" fillId="0" borderId="29" xfId="0" applyNumberFormat="1" applyFont="1" applyFill="1" applyBorder="1" applyAlignment="1">
      <alignment horizontal="right" vertical="center" indent="1"/>
    </xf>
    <xf numFmtId="0" fontId="22" fillId="0" borderId="35" xfId="113" applyFont="1" applyBorder="1" applyAlignment="1">
      <alignment horizontal="center" vertical="center" wrapText="1"/>
      <protection/>
    </xf>
    <xf numFmtId="3" fontId="24" fillId="0" borderId="36" xfId="0" applyNumberFormat="1" applyFont="1" applyFill="1" applyBorder="1" applyAlignment="1">
      <alignment horizontal="right" vertical="center" wrapText="1" indent="1"/>
    </xf>
    <xf numFmtId="3" fontId="24" fillId="77" borderId="36" xfId="0" applyNumberFormat="1" applyFont="1" applyFill="1" applyBorder="1" applyAlignment="1">
      <alignment horizontal="right" vertical="center" wrapText="1" indent="1"/>
    </xf>
    <xf numFmtId="3" fontId="24" fillId="0" borderId="37" xfId="0" applyNumberFormat="1" applyFont="1" applyFill="1" applyBorder="1" applyAlignment="1">
      <alignment horizontal="right" vertical="center" wrapText="1" indent="1"/>
    </xf>
    <xf numFmtId="3" fontId="27" fillId="0" borderId="38" xfId="0" applyNumberFormat="1" applyFont="1" applyFill="1" applyBorder="1" applyAlignment="1">
      <alignment horizontal="right" vertical="center" wrapText="1" indent="1"/>
    </xf>
    <xf numFmtId="0" fontId="24" fillId="0" borderId="39" xfId="113" applyFont="1" applyBorder="1" applyAlignment="1">
      <alignment horizontal="left" vertical="center" wrapText="1" indent="1"/>
      <protection/>
    </xf>
    <xf numFmtId="0" fontId="24" fillId="0" borderId="39" xfId="113" applyFont="1" applyFill="1" applyBorder="1" applyAlignment="1">
      <alignment horizontal="left" vertical="center" wrapText="1" indent="1"/>
      <protection/>
    </xf>
    <xf numFmtId="0" fontId="24" fillId="77" borderId="39" xfId="113" applyFont="1" applyFill="1" applyBorder="1" applyAlignment="1">
      <alignment horizontal="left" vertical="center" wrapText="1" indent="1"/>
      <protection/>
    </xf>
    <xf numFmtId="0" fontId="24" fillId="0" borderId="40" xfId="113" applyFont="1" applyBorder="1" applyAlignment="1">
      <alignment horizontal="left" vertical="center" wrapText="1" indent="1"/>
      <protection/>
    </xf>
    <xf numFmtId="0" fontId="27" fillId="0" borderId="41" xfId="113" applyFont="1" applyFill="1" applyBorder="1" applyAlignment="1">
      <alignment horizontal="left" vertical="center" wrapText="1" indent="1"/>
      <protection/>
    </xf>
    <xf numFmtId="0" fontId="24" fillId="0" borderId="42" xfId="113" applyFont="1" applyBorder="1" applyAlignment="1">
      <alignment horizontal="left" vertical="center" wrapText="1" indent="1"/>
      <protection/>
    </xf>
    <xf numFmtId="3" fontId="24" fillId="0" borderId="43" xfId="113" applyNumberFormat="1" applyFont="1" applyBorder="1" applyAlignment="1">
      <alignment horizontal="right" vertical="center" wrapText="1" indent="1"/>
      <protection/>
    </xf>
    <xf numFmtId="3" fontId="24" fillId="0" borderId="44" xfId="113" applyNumberFormat="1" applyFont="1" applyBorder="1" applyAlignment="1">
      <alignment horizontal="right" vertical="center" wrapText="1" indent="1"/>
      <protection/>
    </xf>
    <xf numFmtId="3" fontId="24" fillId="0" borderId="45" xfId="113" applyNumberFormat="1" applyFont="1" applyBorder="1" applyAlignment="1">
      <alignment horizontal="right" vertical="center" wrapText="1" indent="1"/>
      <protection/>
    </xf>
    <xf numFmtId="3" fontId="24" fillId="0" borderId="46" xfId="113" applyNumberFormat="1" applyFont="1" applyBorder="1" applyAlignment="1">
      <alignment horizontal="right" vertical="center" wrapText="1" indent="1"/>
      <protection/>
    </xf>
    <xf numFmtId="3" fontId="24" fillId="0" borderId="47" xfId="113" applyNumberFormat="1" applyFont="1" applyBorder="1" applyAlignment="1">
      <alignment horizontal="right" vertical="center" wrapText="1" indent="1"/>
      <protection/>
    </xf>
    <xf numFmtId="3" fontId="24" fillId="0" borderId="36" xfId="113" applyNumberFormat="1" applyFont="1" applyBorder="1" applyAlignment="1">
      <alignment horizontal="right" vertical="center" wrapText="1" indent="1"/>
      <protection/>
    </xf>
    <xf numFmtId="3" fontId="24" fillId="0" borderId="48" xfId="113" applyNumberFormat="1" applyFont="1" applyBorder="1" applyAlignment="1">
      <alignment horizontal="right" vertical="center" wrapText="1" indent="1"/>
      <protection/>
    </xf>
    <xf numFmtId="3" fontId="24" fillId="0" borderId="27" xfId="113" applyNumberFormat="1" applyFont="1" applyBorder="1" applyAlignment="1">
      <alignment horizontal="right" vertical="center" wrapText="1" indent="1"/>
      <protection/>
    </xf>
    <xf numFmtId="3" fontId="24" fillId="0" borderId="29" xfId="113" applyNumberFormat="1" applyFont="1" applyBorder="1" applyAlignment="1">
      <alignment horizontal="right" vertical="center" wrapText="1" indent="1"/>
      <protection/>
    </xf>
    <xf numFmtId="3" fontId="24" fillId="0" borderId="49" xfId="113" applyNumberFormat="1" applyFont="1" applyBorder="1" applyAlignment="1">
      <alignment horizontal="right" vertical="center" wrapText="1" indent="1"/>
      <protection/>
    </xf>
    <xf numFmtId="3" fontId="24" fillId="0" borderId="36" xfId="113" applyNumberFormat="1" applyFont="1" applyFill="1" applyBorder="1" applyAlignment="1">
      <alignment horizontal="right" vertical="center" wrapText="1" indent="1"/>
      <protection/>
    </xf>
    <xf numFmtId="3" fontId="24" fillId="0" borderId="48" xfId="113" applyNumberFormat="1" applyFont="1" applyFill="1" applyBorder="1" applyAlignment="1">
      <alignment horizontal="right" vertical="center" wrapText="1" indent="1"/>
      <protection/>
    </xf>
    <xf numFmtId="3" fontId="24" fillId="0" borderId="27" xfId="113" applyNumberFormat="1" applyFont="1" applyFill="1" applyBorder="1" applyAlignment="1">
      <alignment horizontal="right" vertical="center" wrapText="1" indent="1"/>
      <protection/>
    </xf>
    <xf numFmtId="3" fontId="24" fillId="0" borderId="29" xfId="113" applyNumberFormat="1" applyFont="1" applyFill="1" applyBorder="1" applyAlignment="1">
      <alignment horizontal="right" vertical="center" wrapText="1" indent="1"/>
      <protection/>
    </xf>
    <xf numFmtId="3" fontId="24" fillId="0" borderId="49" xfId="113" applyNumberFormat="1" applyFont="1" applyFill="1" applyBorder="1" applyAlignment="1">
      <alignment horizontal="right" vertical="center" wrapText="1" indent="1"/>
      <protection/>
    </xf>
    <xf numFmtId="3" fontId="24" fillId="77" borderId="36" xfId="113" applyNumberFormat="1" applyFont="1" applyFill="1" applyBorder="1" applyAlignment="1">
      <alignment horizontal="right" vertical="center" wrapText="1" indent="1"/>
      <protection/>
    </xf>
    <xf numFmtId="3" fontId="24" fillId="77" borderId="48" xfId="113" applyNumberFormat="1" applyFont="1" applyFill="1" applyBorder="1" applyAlignment="1">
      <alignment horizontal="right" vertical="center" wrapText="1" indent="1"/>
      <protection/>
    </xf>
    <xf numFmtId="3" fontId="24" fillId="77" borderId="27" xfId="113" applyNumberFormat="1" applyFont="1" applyFill="1" applyBorder="1" applyAlignment="1">
      <alignment horizontal="right" vertical="center" wrapText="1" indent="1"/>
      <protection/>
    </xf>
    <xf numFmtId="3" fontId="24" fillId="77" borderId="29" xfId="113" applyNumberFormat="1" applyFont="1" applyFill="1" applyBorder="1" applyAlignment="1">
      <alignment horizontal="right" vertical="center" wrapText="1" indent="1"/>
      <protection/>
    </xf>
    <xf numFmtId="3" fontId="24" fillId="77" borderId="49" xfId="113" applyNumberFormat="1" applyFont="1" applyFill="1" applyBorder="1" applyAlignment="1">
      <alignment horizontal="right" vertical="center" wrapText="1" indent="1"/>
      <protection/>
    </xf>
    <xf numFmtId="3" fontId="24" fillId="0" borderId="37" xfId="113" applyNumberFormat="1" applyFont="1" applyBorder="1" applyAlignment="1">
      <alignment horizontal="right" vertical="center" wrapText="1" indent="1"/>
      <protection/>
    </xf>
    <xf numFmtId="3" fontId="24" fillId="0" borderId="25" xfId="113" applyNumberFormat="1" applyFont="1" applyBorder="1" applyAlignment="1">
      <alignment horizontal="right" vertical="center" wrapText="1" indent="1"/>
      <protection/>
    </xf>
    <xf numFmtId="3" fontId="24" fillId="0" borderId="30" xfId="113" applyNumberFormat="1" applyFont="1" applyBorder="1" applyAlignment="1">
      <alignment horizontal="right" vertical="center" wrapText="1" indent="1"/>
      <protection/>
    </xf>
    <xf numFmtId="3" fontId="24" fillId="0" borderId="26" xfId="113" applyNumberFormat="1" applyFont="1" applyBorder="1" applyAlignment="1">
      <alignment horizontal="right" vertical="center" wrapText="1" indent="1"/>
      <protection/>
    </xf>
    <xf numFmtId="3" fontId="24" fillId="0" borderId="35" xfId="113" applyNumberFormat="1" applyFont="1" applyBorder="1" applyAlignment="1">
      <alignment horizontal="right" vertical="center" wrapText="1" indent="1"/>
      <protection/>
    </xf>
    <xf numFmtId="3" fontId="27" fillId="0" borderId="38" xfId="113" applyNumberFormat="1" applyFont="1" applyFill="1" applyBorder="1" applyAlignment="1">
      <alignment horizontal="right" vertical="center" wrapText="1" indent="1"/>
      <protection/>
    </xf>
    <xf numFmtId="3" fontId="27" fillId="0" borderId="50" xfId="113" applyNumberFormat="1" applyFont="1" applyFill="1" applyBorder="1" applyAlignment="1">
      <alignment horizontal="right" vertical="center" wrapText="1" indent="1"/>
      <protection/>
    </xf>
    <xf numFmtId="3" fontId="27" fillId="0" borderId="32" xfId="113" applyNumberFormat="1" applyFont="1" applyFill="1" applyBorder="1" applyAlignment="1">
      <alignment horizontal="right" vertical="center" wrapText="1" indent="1"/>
      <protection/>
    </xf>
    <xf numFmtId="3" fontId="27" fillId="0" borderId="34" xfId="113" applyNumberFormat="1" applyFont="1" applyFill="1" applyBorder="1" applyAlignment="1">
      <alignment horizontal="right" vertical="center" wrapText="1" indent="1"/>
      <protection/>
    </xf>
    <xf numFmtId="0" fontId="22" fillId="0" borderId="51" xfId="113" applyFont="1" applyBorder="1" applyAlignment="1">
      <alignment horizontal="center" vertical="center" wrapText="1"/>
      <protection/>
    </xf>
    <xf numFmtId="0" fontId="22" fillId="0" borderId="52" xfId="113" applyFont="1" applyBorder="1" applyAlignment="1">
      <alignment horizontal="center" vertical="center" wrapText="1"/>
      <protection/>
    </xf>
    <xf numFmtId="0" fontId="22" fillId="0" borderId="53" xfId="113" applyFont="1" applyBorder="1" applyAlignment="1">
      <alignment horizontal="center" vertical="center" wrapText="1"/>
      <protection/>
    </xf>
    <xf numFmtId="0" fontId="22" fillId="0" borderId="54" xfId="113" applyFont="1" applyBorder="1" applyAlignment="1">
      <alignment horizontal="center" vertical="center" wrapText="1"/>
      <protection/>
    </xf>
    <xf numFmtId="0" fontId="22" fillId="0" borderId="55" xfId="113" applyFont="1" applyBorder="1" applyAlignment="1">
      <alignment horizontal="center" vertical="center" wrapText="1"/>
      <protection/>
    </xf>
    <xf numFmtId="0" fontId="22" fillId="0" borderId="42" xfId="113" applyFont="1" applyBorder="1" applyAlignment="1">
      <alignment horizontal="center" vertical="center" wrapText="1"/>
      <protection/>
    </xf>
    <xf numFmtId="0" fontId="22" fillId="0" borderId="36" xfId="113" applyFont="1" applyBorder="1" applyAlignment="1">
      <alignment horizontal="center" vertical="center" wrapText="1"/>
      <protection/>
    </xf>
    <xf numFmtId="0" fontId="22" fillId="0" borderId="49" xfId="113" applyFont="1" applyBorder="1" applyAlignment="1">
      <alignment horizontal="left" vertical="center" wrapText="1" indent="1"/>
      <protection/>
    </xf>
    <xf numFmtId="0" fontId="22" fillId="0" borderId="56" xfId="113" applyFont="1" applyBorder="1" applyAlignment="1">
      <alignment horizontal="left" vertical="center" wrapText="1" indent="1"/>
      <protection/>
    </xf>
    <xf numFmtId="0" fontId="22" fillId="0" borderId="28" xfId="113" applyFont="1" applyBorder="1" applyAlignment="1">
      <alignment horizontal="center" vertical="center" wrapText="1"/>
      <protection/>
    </xf>
    <xf numFmtId="0" fontId="22" fillId="0" borderId="51" xfId="113" applyFont="1" applyBorder="1" applyAlignment="1">
      <alignment horizontal="center" vertical="center"/>
      <protection/>
    </xf>
    <xf numFmtId="0" fontId="22" fillId="0" borderId="53" xfId="113" applyFont="1" applyBorder="1" applyAlignment="1">
      <alignment horizontal="center" vertical="center"/>
      <protection/>
    </xf>
    <xf numFmtId="0" fontId="22" fillId="0" borderId="52" xfId="113" applyFont="1" applyBorder="1" applyAlignment="1">
      <alignment horizontal="center" vertical="center"/>
      <protection/>
    </xf>
    <xf numFmtId="0" fontId="22" fillId="0" borderId="57" xfId="113" applyFont="1" applyBorder="1" applyAlignment="1">
      <alignment horizontal="center" vertical="center" wrapText="1"/>
      <protection/>
    </xf>
  </cellXfs>
  <cellStyles count="261">
    <cellStyle name="Normal" xfId="0"/>
    <cellStyle name="20 % - zvýraznenie1" xfId="15"/>
    <cellStyle name="20 % - zvýraznenie1 2" xfId="16"/>
    <cellStyle name="20 % - zvýraznenie1 3" xfId="17"/>
    <cellStyle name="20 % - zvýraznenie1 4" xfId="18"/>
    <cellStyle name="20 % - zvýraznenie2" xfId="19"/>
    <cellStyle name="20 % - zvýraznenie2 2" xfId="20"/>
    <cellStyle name="20 % - zvýraznenie2 3" xfId="21"/>
    <cellStyle name="20 % - zvýraznenie2 4" xfId="22"/>
    <cellStyle name="20 % - zvýraznenie3" xfId="23"/>
    <cellStyle name="20 % - zvýraznenie3 2" xfId="24"/>
    <cellStyle name="20 % - zvýraznenie3 3" xfId="25"/>
    <cellStyle name="20 % - zvýraznenie3 4" xfId="26"/>
    <cellStyle name="20 % - zvýraznenie4" xfId="27"/>
    <cellStyle name="20 % - zvýraznenie4 2" xfId="28"/>
    <cellStyle name="20 % - zvýraznenie4 3" xfId="29"/>
    <cellStyle name="20 % - zvýraznenie4 4" xfId="30"/>
    <cellStyle name="20 % - zvýraznenie5" xfId="31"/>
    <cellStyle name="20 % - zvýraznenie5 2" xfId="32"/>
    <cellStyle name="20 % - zvýraznenie5 3" xfId="33"/>
    <cellStyle name="20 % - zvýraznenie5 4" xfId="34"/>
    <cellStyle name="20 % - zvýraznenie6" xfId="35"/>
    <cellStyle name="20 % - zvýraznenie6 2" xfId="36"/>
    <cellStyle name="20 % - zvýraznenie6 3" xfId="37"/>
    <cellStyle name="20 % - zvýraznenie6 4" xfId="38"/>
    <cellStyle name="40 % - zvýraznenie1" xfId="39"/>
    <cellStyle name="40 % - zvýraznenie1 2" xfId="40"/>
    <cellStyle name="40 % - zvýraznenie1 3" xfId="41"/>
    <cellStyle name="40 % - zvýraznenie1 4" xfId="42"/>
    <cellStyle name="40 % - zvýraznenie2" xfId="43"/>
    <cellStyle name="40 % - zvýraznenie2 2" xfId="44"/>
    <cellStyle name="40 % - zvýraznenie2 3" xfId="45"/>
    <cellStyle name="40 % - zvýraznenie2 4" xfId="46"/>
    <cellStyle name="40 % - zvýraznenie3" xfId="47"/>
    <cellStyle name="40 % - zvýraznenie3 2" xfId="48"/>
    <cellStyle name="40 % - zvýraznenie3 3" xfId="49"/>
    <cellStyle name="40 % - zvýraznenie3 4" xfId="50"/>
    <cellStyle name="40 % - zvýraznenie4" xfId="51"/>
    <cellStyle name="40 % - zvýraznenie4 2" xfId="52"/>
    <cellStyle name="40 % - zvýraznenie4 3" xfId="53"/>
    <cellStyle name="40 % - zvýraznenie4 4" xfId="54"/>
    <cellStyle name="40 % - zvýraznenie5" xfId="55"/>
    <cellStyle name="40 % - zvýraznenie5 2" xfId="56"/>
    <cellStyle name="40 % - zvýraznenie5 3" xfId="57"/>
    <cellStyle name="40 % - zvýraznenie5 4" xfId="58"/>
    <cellStyle name="40 % - zvýraznenie6" xfId="59"/>
    <cellStyle name="40 % - zvýraznenie6 2" xfId="60"/>
    <cellStyle name="40 % - zvýraznenie6 3" xfId="61"/>
    <cellStyle name="40 % - zvýraznenie6 4" xfId="62"/>
    <cellStyle name="60 % - zvýraznenie1" xfId="63"/>
    <cellStyle name="60 % - zvýraznenie1 2" xfId="64"/>
    <cellStyle name="60 % - zvýraznenie1 3" xfId="65"/>
    <cellStyle name="60 % - zvýraznenie2" xfId="66"/>
    <cellStyle name="60 % - zvýraznenie2 2" xfId="67"/>
    <cellStyle name="60 % - zvýraznenie2 3" xfId="68"/>
    <cellStyle name="60 % - zvýraznenie3" xfId="69"/>
    <cellStyle name="60 % - zvýraznenie3 2" xfId="70"/>
    <cellStyle name="60 % - zvýraznenie3 3" xfId="71"/>
    <cellStyle name="60 % - zvýraznenie4" xfId="72"/>
    <cellStyle name="60 % - zvýraznenie4 2" xfId="73"/>
    <cellStyle name="60 % - zvýraznenie4 3" xfId="74"/>
    <cellStyle name="60 % - zvýraznenie5" xfId="75"/>
    <cellStyle name="60 % - zvýraznenie5 2" xfId="76"/>
    <cellStyle name="60 % - zvýraznenie5 3" xfId="77"/>
    <cellStyle name="60 % - zvýraznenie6" xfId="78"/>
    <cellStyle name="60 % - zvýraznenie6 2" xfId="79"/>
    <cellStyle name="60 % - zvýraznenie6 3" xfId="80"/>
    <cellStyle name="Comma" xfId="81"/>
    <cellStyle name="Comma [0]" xfId="82"/>
    <cellStyle name="Dobrá" xfId="83"/>
    <cellStyle name="Dobrá 2" xfId="84"/>
    <cellStyle name="Dobrá 3" xfId="85"/>
    <cellStyle name="Euro" xfId="86"/>
    <cellStyle name="Euro 2" xfId="87"/>
    <cellStyle name="Euro 2 2" xfId="88"/>
    <cellStyle name="Euro 3" xfId="89"/>
    <cellStyle name="Euro 4" xfId="90"/>
    <cellStyle name="Kontrolná bunka" xfId="91"/>
    <cellStyle name="Kontrolná bunka 2" xfId="92"/>
    <cellStyle name="Kontrolná bunka 3" xfId="93"/>
    <cellStyle name="Currency" xfId="94"/>
    <cellStyle name="Currency [0]" xfId="95"/>
    <cellStyle name="meny 2" xfId="96"/>
    <cellStyle name="meny 3" xfId="97"/>
    <cellStyle name="Nadpis 1" xfId="98"/>
    <cellStyle name="Nadpis 1 2" xfId="99"/>
    <cellStyle name="Nadpis 2" xfId="100"/>
    <cellStyle name="Nadpis 2 2" xfId="101"/>
    <cellStyle name="Nadpis 3" xfId="102"/>
    <cellStyle name="Nadpis 3 2" xfId="103"/>
    <cellStyle name="Nadpis 4" xfId="104"/>
    <cellStyle name="Nadpis 4 2" xfId="105"/>
    <cellStyle name="Neutrálna" xfId="106"/>
    <cellStyle name="Neutrálna 2" xfId="107"/>
    <cellStyle name="Neutrálna 3" xfId="108"/>
    <cellStyle name="normálne 10" xfId="109"/>
    <cellStyle name="normálne 10 2" xfId="110"/>
    <cellStyle name="normálne 11" xfId="111"/>
    <cellStyle name="normálne 11 2" xfId="112"/>
    <cellStyle name="normálne 12" xfId="113"/>
    <cellStyle name="normálne 12 2" xfId="114"/>
    <cellStyle name="normálne 12 3" xfId="115"/>
    <cellStyle name="normálne 13" xfId="116"/>
    <cellStyle name="normálne 13 2" xfId="117"/>
    <cellStyle name="normálne 14" xfId="118"/>
    <cellStyle name="normálne 15" xfId="119"/>
    <cellStyle name="normálne 2" xfId="120"/>
    <cellStyle name="normálne 2 10" xfId="121"/>
    <cellStyle name="normálne 2 10 2" xfId="122"/>
    <cellStyle name="normálne 2 11" xfId="123"/>
    <cellStyle name="normálne 2 11 2" xfId="124"/>
    <cellStyle name="normálne 2 12" xfId="125"/>
    <cellStyle name="normálne 2 12 2" xfId="126"/>
    <cellStyle name="normálne 2 13" xfId="127"/>
    <cellStyle name="normálne 2 14" xfId="128"/>
    <cellStyle name="normálne 2 2" xfId="129"/>
    <cellStyle name="normálne 2 2 2" xfId="130"/>
    <cellStyle name="normálne 2 3" xfId="131"/>
    <cellStyle name="normálne 2 3 2" xfId="132"/>
    <cellStyle name="normálne 2 4" xfId="133"/>
    <cellStyle name="normálne 2 4 2" xfId="134"/>
    <cellStyle name="normálne 2 4 2 2" xfId="135"/>
    <cellStyle name="normálne 2 5" xfId="136"/>
    <cellStyle name="normálne 2 5 2" xfId="137"/>
    <cellStyle name="normálne 2 6" xfId="138"/>
    <cellStyle name="normálne 2 6 2" xfId="139"/>
    <cellStyle name="normálne 2 7" xfId="140"/>
    <cellStyle name="normálne 2 7 2" xfId="141"/>
    <cellStyle name="normálne 2 8" xfId="142"/>
    <cellStyle name="normálne 2 8 2" xfId="143"/>
    <cellStyle name="normálne 2 9" xfId="144"/>
    <cellStyle name="normálne 2 9 2" xfId="145"/>
    <cellStyle name="normálne 2_2010.03.10 - limity-PaV11-13-upr" xfId="146"/>
    <cellStyle name="normálne 3" xfId="147"/>
    <cellStyle name="normálne 3 2" xfId="148"/>
    <cellStyle name="normálne 4" xfId="149"/>
    <cellStyle name="normálne 4 2" xfId="150"/>
    <cellStyle name="normálne 4 2 2" xfId="151"/>
    <cellStyle name="normálne 4 3" xfId="152"/>
    <cellStyle name="normálne 5" xfId="153"/>
    <cellStyle name="normálne 5 2" xfId="154"/>
    <cellStyle name="normálne 6" xfId="155"/>
    <cellStyle name="normálne 6 10" xfId="156"/>
    <cellStyle name="normálne 6 10 2" xfId="157"/>
    <cellStyle name="normálne 6 2" xfId="158"/>
    <cellStyle name="normálne 6 2 2" xfId="159"/>
    <cellStyle name="normálne 6 3" xfId="160"/>
    <cellStyle name="normálne 6 3 2" xfId="161"/>
    <cellStyle name="normálne 6 4" xfId="162"/>
    <cellStyle name="normálne 6 4 2" xfId="163"/>
    <cellStyle name="normálne 6 5" xfId="164"/>
    <cellStyle name="normálne 6 5 2" xfId="165"/>
    <cellStyle name="normálne 6 6" xfId="166"/>
    <cellStyle name="normálne 6 6 2" xfId="167"/>
    <cellStyle name="normálne 6 7" xfId="168"/>
    <cellStyle name="normálne 6 7 2" xfId="169"/>
    <cellStyle name="normálne 6 8" xfId="170"/>
    <cellStyle name="normálne 6 8 2" xfId="171"/>
    <cellStyle name="normálne 6 9" xfId="172"/>
    <cellStyle name="normálne 7" xfId="173"/>
    <cellStyle name="normálne 7 2" xfId="174"/>
    <cellStyle name="normálne 8" xfId="175"/>
    <cellStyle name="normálne 8 2" xfId="176"/>
    <cellStyle name="normálne 9" xfId="177"/>
    <cellStyle name="normálne 9 2" xfId="178"/>
    <cellStyle name="normálne_Zoznam_kapitol" xfId="179"/>
    <cellStyle name="normální_Analýza_ŠR_2000_ročná" xfId="180"/>
    <cellStyle name="Percent" xfId="181"/>
    <cellStyle name="Poznámka" xfId="182"/>
    <cellStyle name="Poznámka 10" xfId="183"/>
    <cellStyle name="Poznámka 11" xfId="184"/>
    <cellStyle name="Poznámka 2" xfId="185"/>
    <cellStyle name="Poznámka 2 2" xfId="186"/>
    <cellStyle name="Poznámka 2 3" xfId="187"/>
    <cellStyle name="Poznámka 2 4" xfId="188"/>
    <cellStyle name="Poznámka 2 4 2" xfId="189"/>
    <cellStyle name="Poznámka 2 5" xfId="190"/>
    <cellStyle name="Poznámka 2 6" xfId="191"/>
    <cellStyle name="Poznámka 3" xfId="192"/>
    <cellStyle name="Poznámka 3 2" xfId="193"/>
    <cellStyle name="Poznámka 3 3" xfId="194"/>
    <cellStyle name="Poznámka 3 4" xfId="195"/>
    <cellStyle name="Poznámka 3 4 2" xfId="196"/>
    <cellStyle name="Poznámka 3 5" xfId="197"/>
    <cellStyle name="Poznámka 3 6" xfId="198"/>
    <cellStyle name="Poznámka 4" xfId="199"/>
    <cellStyle name="Poznámka 4 2" xfId="200"/>
    <cellStyle name="Poznámka 4 3" xfId="201"/>
    <cellStyle name="Poznámka 4 4" xfId="202"/>
    <cellStyle name="Poznámka 4 4 2" xfId="203"/>
    <cellStyle name="Poznámka 4 5" xfId="204"/>
    <cellStyle name="Poznámka 4 6" xfId="205"/>
    <cellStyle name="Poznámka 5" xfId="206"/>
    <cellStyle name="Poznámka 5 2" xfId="207"/>
    <cellStyle name="Poznámka 5 3" xfId="208"/>
    <cellStyle name="Poznámka 5 4" xfId="209"/>
    <cellStyle name="Poznámka 5 4 2" xfId="210"/>
    <cellStyle name="Poznámka 5 5" xfId="211"/>
    <cellStyle name="Poznámka 5 6" xfId="212"/>
    <cellStyle name="Poznámka 6" xfId="213"/>
    <cellStyle name="Poznámka 6 2" xfId="214"/>
    <cellStyle name="Poznámka 6 3" xfId="215"/>
    <cellStyle name="Poznámka 6 4" xfId="216"/>
    <cellStyle name="Poznámka 6 4 2" xfId="217"/>
    <cellStyle name="Poznámka 6 5" xfId="218"/>
    <cellStyle name="Poznámka 6 6" xfId="219"/>
    <cellStyle name="Poznámka 7" xfId="220"/>
    <cellStyle name="Poznámka 7 2" xfId="221"/>
    <cellStyle name="Poznámka 7 3" xfId="222"/>
    <cellStyle name="Poznámka 7 4" xfId="223"/>
    <cellStyle name="Poznámka 7 4 2" xfId="224"/>
    <cellStyle name="Poznámka 7 5" xfId="225"/>
    <cellStyle name="Poznámka 7 6" xfId="226"/>
    <cellStyle name="Poznámka 8" xfId="227"/>
    <cellStyle name="Poznámka 8 2" xfId="228"/>
    <cellStyle name="Poznámka 8 3" xfId="229"/>
    <cellStyle name="Poznámka 8 4" xfId="230"/>
    <cellStyle name="Poznámka 8 4 2" xfId="231"/>
    <cellStyle name="Poznámka 8 5" xfId="232"/>
    <cellStyle name="Poznámka 8 6" xfId="233"/>
    <cellStyle name="Poznámka 9" xfId="234"/>
    <cellStyle name="Prepojená bunka" xfId="235"/>
    <cellStyle name="Prepojená bunka 2" xfId="236"/>
    <cellStyle name="Spolu" xfId="237"/>
    <cellStyle name="Spolu 2" xfId="238"/>
    <cellStyle name="Text upozornenia" xfId="239"/>
    <cellStyle name="Text upozornenia 2" xfId="240"/>
    <cellStyle name="Titul" xfId="241"/>
    <cellStyle name="Titul 2" xfId="242"/>
    <cellStyle name="Vstup" xfId="243"/>
    <cellStyle name="Vstup 2" xfId="244"/>
    <cellStyle name="Vstup 3" xfId="245"/>
    <cellStyle name="Výpočet" xfId="246"/>
    <cellStyle name="Výpočet 2" xfId="247"/>
    <cellStyle name="Výpočet 3" xfId="248"/>
    <cellStyle name="Výstup" xfId="249"/>
    <cellStyle name="Výstup 2" xfId="250"/>
    <cellStyle name="Výstup 3" xfId="251"/>
    <cellStyle name="Vysvetľujúci text" xfId="252"/>
    <cellStyle name="Vysvetľujúci text 2" xfId="253"/>
    <cellStyle name="Zlá" xfId="254"/>
    <cellStyle name="Zlá 2" xfId="255"/>
    <cellStyle name="Zlá 3" xfId="256"/>
    <cellStyle name="Zvýraznenie1" xfId="257"/>
    <cellStyle name="Zvýraznenie1 2" xfId="258"/>
    <cellStyle name="Zvýraznenie1 3" xfId="259"/>
    <cellStyle name="Zvýraznenie2" xfId="260"/>
    <cellStyle name="Zvýraznenie2 2" xfId="261"/>
    <cellStyle name="Zvýraznenie2 3" xfId="262"/>
    <cellStyle name="Zvýraznenie3" xfId="263"/>
    <cellStyle name="Zvýraznenie3 2" xfId="264"/>
    <cellStyle name="Zvýraznenie3 3" xfId="265"/>
    <cellStyle name="Zvýraznenie4" xfId="266"/>
    <cellStyle name="Zvýraznenie4 2" xfId="267"/>
    <cellStyle name="Zvýraznenie4 3" xfId="268"/>
    <cellStyle name="Zvýraznenie5" xfId="269"/>
    <cellStyle name="Zvýraznenie5 2" xfId="270"/>
    <cellStyle name="Zvýraznenie5 3" xfId="271"/>
    <cellStyle name="Zvýraznenie6" xfId="272"/>
    <cellStyle name="Zvýraznenie6 2" xfId="273"/>
    <cellStyle name="Zvýraznenie6 3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zoomScalePageLayoutView="0" workbookViewId="0" topLeftCell="B1">
      <selection activeCell="J35" sqref="J35"/>
    </sheetView>
  </sheetViews>
  <sheetFormatPr defaultColWidth="9.140625" defaultRowHeight="15"/>
  <cols>
    <col min="1" max="1" width="46.7109375" style="0" customWidth="1"/>
    <col min="2" max="13" width="15.8515625" style="0" customWidth="1"/>
  </cols>
  <sheetData>
    <row r="1" spans="1:13" ht="33" customHeight="1">
      <c r="A1" s="68" t="s">
        <v>0</v>
      </c>
      <c r="B1" s="65">
        <v>2012</v>
      </c>
      <c r="C1" s="65"/>
      <c r="D1" s="65"/>
      <c r="E1" s="66"/>
      <c r="F1" s="67">
        <v>2013</v>
      </c>
      <c r="G1" s="65"/>
      <c r="H1" s="65"/>
      <c r="I1" s="66"/>
      <c r="J1" s="67">
        <v>2014</v>
      </c>
      <c r="K1" s="65"/>
      <c r="L1" s="65"/>
      <c r="M1" s="66"/>
    </row>
    <row r="2" spans="1:13" ht="21.75" customHeight="1">
      <c r="A2" s="69"/>
      <c r="B2" s="71" t="s">
        <v>35</v>
      </c>
      <c r="C2" s="72" t="s">
        <v>36</v>
      </c>
      <c r="D2" s="72"/>
      <c r="E2" s="73"/>
      <c r="F2" s="74" t="s">
        <v>35</v>
      </c>
      <c r="G2" s="72" t="s">
        <v>36</v>
      </c>
      <c r="H2" s="72"/>
      <c r="I2" s="73"/>
      <c r="J2" s="74" t="s">
        <v>35</v>
      </c>
      <c r="K2" s="72" t="s">
        <v>36</v>
      </c>
      <c r="L2" s="72"/>
      <c r="M2" s="73"/>
    </row>
    <row r="3" spans="1:13" ht="83.25" customHeight="1">
      <c r="A3" s="70"/>
      <c r="B3" s="71"/>
      <c r="C3" s="25" t="s">
        <v>34</v>
      </c>
      <c r="D3" s="7" t="s">
        <v>39</v>
      </c>
      <c r="E3" s="9" t="s">
        <v>38</v>
      </c>
      <c r="F3" s="74"/>
      <c r="G3" s="25" t="s">
        <v>34</v>
      </c>
      <c r="H3" s="7" t="s">
        <v>39</v>
      </c>
      <c r="I3" s="9" t="s">
        <v>38</v>
      </c>
      <c r="J3" s="74"/>
      <c r="K3" s="25" t="s">
        <v>34</v>
      </c>
      <c r="L3" s="7" t="s">
        <v>39</v>
      </c>
      <c r="M3" s="9" t="s">
        <v>38</v>
      </c>
    </row>
    <row r="4" spans="1:13" ht="24" customHeight="1">
      <c r="A4" s="30" t="s">
        <v>1</v>
      </c>
      <c r="B4" s="26">
        <v>23653785</v>
      </c>
      <c r="C4" s="11"/>
      <c r="D4" s="11"/>
      <c r="E4" s="24">
        <v>11335557</v>
      </c>
      <c r="F4" s="10">
        <v>23653785</v>
      </c>
      <c r="G4" s="11"/>
      <c r="H4" s="11"/>
      <c r="I4" s="24">
        <v>11335557</v>
      </c>
      <c r="J4" s="10">
        <v>25189818</v>
      </c>
      <c r="K4" s="11"/>
      <c r="L4" s="11"/>
      <c r="M4" s="24">
        <v>11335557</v>
      </c>
    </row>
    <row r="5" spans="1:13" ht="24" customHeight="1">
      <c r="A5" s="30" t="s">
        <v>2</v>
      </c>
      <c r="B5" s="26">
        <v>3837826</v>
      </c>
      <c r="C5" s="11"/>
      <c r="D5" s="11"/>
      <c r="E5" s="12">
        <v>1405881</v>
      </c>
      <c r="F5" s="10">
        <v>3837826</v>
      </c>
      <c r="G5" s="11"/>
      <c r="H5" s="11"/>
      <c r="I5" s="12">
        <v>1405881</v>
      </c>
      <c r="J5" s="10">
        <v>3837826</v>
      </c>
      <c r="K5" s="11"/>
      <c r="L5" s="11"/>
      <c r="M5" s="12">
        <v>1405881</v>
      </c>
    </row>
    <row r="6" spans="1:13" ht="24" customHeight="1">
      <c r="A6" s="30" t="s">
        <v>3</v>
      </c>
      <c r="B6" s="26">
        <v>27194288</v>
      </c>
      <c r="C6" s="11"/>
      <c r="D6" s="11"/>
      <c r="E6" s="24">
        <v>5107829</v>
      </c>
      <c r="F6" s="10">
        <v>27194288</v>
      </c>
      <c r="G6" s="11"/>
      <c r="H6" s="11"/>
      <c r="I6" s="24">
        <v>5107829</v>
      </c>
      <c r="J6" s="10">
        <v>27194288</v>
      </c>
      <c r="K6" s="11"/>
      <c r="L6" s="11"/>
      <c r="M6" s="24">
        <v>5107829</v>
      </c>
    </row>
    <row r="7" spans="1:13" ht="24" customHeight="1">
      <c r="A7" s="31" t="s">
        <v>4</v>
      </c>
      <c r="B7" s="26">
        <v>3059232</v>
      </c>
      <c r="C7" s="11"/>
      <c r="D7" s="11"/>
      <c r="E7" s="12">
        <v>1761604</v>
      </c>
      <c r="F7" s="10">
        <v>3059232</v>
      </c>
      <c r="G7" s="11"/>
      <c r="H7" s="11"/>
      <c r="I7" s="12">
        <v>1761604</v>
      </c>
      <c r="J7" s="10">
        <v>3059232</v>
      </c>
      <c r="K7" s="11"/>
      <c r="L7" s="11"/>
      <c r="M7" s="12">
        <v>1761604</v>
      </c>
    </row>
    <row r="8" spans="1:13" ht="24" customHeight="1">
      <c r="A8" s="30" t="s">
        <v>5</v>
      </c>
      <c r="B8" s="26">
        <v>7996991</v>
      </c>
      <c r="C8" s="11"/>
      <c r="D8" s="11"/>
      <c r="E8" s="12">
        <v>5455363</v>
      </c>
      <c r="F8" s="10">
        <v>7996991</v>
      </c>
      <c r="G8" s="11"/>
      <c r="H8" s="11"/>
      <c r="I8" s="12">
        <v>5455363</v>
      </c>
      <c r="J8" s="10">
        <v>7996991</v>
      </c>
      <c r="K8" s="11"/>
      <c r="L8" s="11"/>
      <c r="M8" s="12">
        <v>5455363</v>
      </c>
    </row>
    <row r="9" spans="1:13" ht="24" customHeight="1">
      <c r="A9" s="30" t="s">
        <v>6</v>
      </c>
      <c r="B9" s="26">
        <v>59267563</v>
      </c>
      <c r="C9" s="11"/>
      <c r="D9" s="11"/>
      <c r="E9" s="12">
        <v>38150918</v>
      </c>
      <c r="F9" s="10">
        <v>59269052</v>
      </c>
      <c r="G9" s="11"/>
      <c r="H9" s="11"/>
      <c r="I9" s="12">
        <v>38150918</v>
      </c>
      <c r="J9" s="10">
        <v>59269052</v>
      </c>
      <c r="K9" s="11"/>
      <c r="L9" s="11"/>
      <c r="M9" s="12">
        <v>38150918</v>
      </c>
    </row>
    <row r="10" spans="1:13" ht="24" customHeight="1">
      <c r="A10" s="30" t="s">
        <v>7</v>
      </c>
      <c r="B10" s="26">
        <v>7408801</v>
      </c>
      <c r="C10" s="11"/>
      <c r="D10" s="11"/>
      <c r="E10" s="24">
        <v>4532009</v>
      </c>
      <c r="F10" s="10">
        <v>7408801</v>
      </c>
      <c r="G10" s="11"/>
      <c r="H10" s="11"/>
      <c r="I10" s="24">
        <v>4532009</v>
      </c>
      <c r="J10" s="10">
        <v>7408801</v>
      </c>
      <c r="K10" s="11"/>
      <c r="L10" s="11"/>
      <c r="M10" s="24">
        <v>4532009</v>
      </c>
    </row>
    <row r="11" spans="1:13" ht="24" customHeight="1">
      <c r="A11" s="30" t="s">
        <v>8</v>
      </c>
      <c r="B11" s="26">
        <v>38651711</v>
      </c>
      <c r="C11" s="11"/>
      <c r="D11" s="11"/>
      <c r="E11" s="12">
        <v>0</v>
      </c>
      <c r="F11" s="10">
        <v>38651711</v>
      </c>
      <c r="G11" s="11"/>
      <c r="H11" s="11"/>
      <c r="I11" s="12">
        <v>0</v>
      </c>
      <c r="J11" s="10">
        <v>38651711</v>
      </c>
      <c r="K11" s="11"/>
      <c r="L11" s="11"/>
      <c r="M11" s="12">
        <v>0</v>
      </c>
    </row>
    <row r="12" spans="1:13" ht="24" customHeight="1">
      <c r="A12" s="30" t="s">
        <v>9</v>
      </c>
      <c r="B12" s="26">
        <v>116834168</v>
      </c>
      <c r="C12" s="11"/>
      <c r="D12" s="11"/>
      <c r="E12" s="24">
        <v>50689710</v>
      </c>
      <c r="F12" s="10">
        <v>116834168</v>
      </c>
      <c r="G12" s="11"/>
      <c r="H12" s="11"/>
      <c r="I12" s="24">
        <v>50689710</v>
      </c>
      <c r="J12" s="10">
        <v>116834168</v>
      </c>
      <c r="K12" s="11"/>
      <c r="L12" s="11"/>
      <c r="M12" s="24">
        <v>50689710</v>
      </c>
    </row>
    <row r="13" spans="1:13" ht="24" customHeight="1">
      <c r="A13" s="30" t="s">
        <v>10</v>
      </c>
      <c r="B13" s="26">
        <v>746489061</v>
      </c>
      <c r="C13" s="11"/>
      <c r="D13" s="11"/>
      <c r="E13" s="24">
        <v>271815290</v>
      </c>
      <c r="F13" s="10">
        <v>746481777</v>
      </c>
      <c r="G13" s="11"/>
      <c r="H13" s="11"/>
      <c r="I13" s="24">
        <v>271815290</v>
      </c>
      <c r="J13" s="10">
        <v>746481777</v>
      </c>
      <c r="K13" s="11"/>
      <c r="L13" s="11"/>
      <c r="M13" s="24">
        <v>271815290</v>
      </c>
    </row>
    <row r="14" spans="1:13" ht="24" customHeight="1">
      <c r="A14" s="30" t="s">
        <v>11</v>
      </c>
      <c r="B14" s="26">
        <v>831027371</v>
      </c>
      <c r="C14" s="11"/>
      <c r="D14" s="11"/>
      <c r="E14" s="12">
        <v>438452578</v>
      </c>
      <c r="F14" s="10">
        <v>843032967</v>
      </c>
      <c r="G14" s="11"/>
      <c r="H14" s="11"/>
      <c r="I14" s="12">
        <v>441721718</v>
      </c>
      <c r="J14" s="10">
        <v>869577161</v>
      </c>
      <c r="K14" s="11"/>
      <c r="L14" s="11"/>
      <c r="M14" s="12">
        <v>445946918</v>
      </c>
    </row>
    <row r="15" spans="1:13" ht="24" customHeight="1">
      <c r="A15" s="31" t="s">
        <v>12</v>
      </c>
      <c r="B15" s="26">
        <v>285278857</v>
      </c>
      <c r="C15" s="11"/>
      <c r="D15" s="11"/>
      <c r="E15" s="12">
        <v>152605738</v>
      </c>
      <c r="F15" s="10">
        <v>285278857</v>
      </c>
      <c r="G15" s="11"/>
      <c r="H15" s="11"/>
      <c r="I15" s="12">
        <v>152605738</v>
      </c>
      <c r="J15" s="10">
        <v>285278857</v>
      </c>
      <c r="K15" s="11"/>
      <c r="L15" s="11"/>
      <c r="M15" s="12">
        <v>152605738</v>
      </c>
    </row>
    <row r="16" spans="1:13" ht="24" customHeight="1">
      <c r="A16" s="31" t="s">
        <v>13</v>
      </c>
      <c r="B16" s="26">
        <v>559359947</v>
      </c>
      <c r="C16" s="11">
        <v>218810398</v>
      </c>
      <c r="D16" s="11">
        <v>56391018</v>
      </c>
      <c r="E16" s="12">
        <v>116106630</v>
      </c>
      <c r="F16" s="10">
        <v>588318984</v>
      </c>
      <c r="G16" s="11">
        <v>245733872</v>
      </c>
      <c r="H16" s="11">
        <v>58426581</v>
      </c>
      <c r="I16" s="12">
        <v>116106630</v>
      </c>
      <c r="J16" s="10">
        <v>566863452</v>
      </c>
      <c r="K16" s="11">
        <v>232932170</v>
      </c>
      <c r="L16" s="11">
        <v>49772751</v>
      </c>
      <c r="M16" s="12">
        <v>116106630</v>
      </c>
    </row>
    <row r="17" spans="1:13" ht="24" customHeight="1">
      <c r="A17" s="31" t="s">
        <v>14</v>
      </c>
      <c r="B17" s="26">
        <v>384642816</v>
      </c>
      <c r="C17" s="11">
        <v>284962223</v>
      </c>
      <c r="D17" s="11">
        <v>47329681</v>
      </c>
      <c r="E17" s="12">
        <v>13779330</v>
      </c>
      <c r="F17" s="10">
        <v>165155173</v>
      </c>
      <c r="G17" s="11">
        <v>94792761</v>
      </c>
      <c r="H17" s="11">
        <v>18011500</v>
      </c>
      <c r="I17" s="12">
        <v>13779330</v>
      </c>
      <c r="J17" s="10">
        <v>213747012</v>
      </c>
      <c r="K17" s="11">
        <v>140308151</v>
      </c>
      <c r="L17" s="11">
        <v>21087949</v>
      </c>
      <c r="M17" s="12">
        <v>13779330</v>
      </c>
    </row>
    <row r="18" spans="1:13" ht="24" customHeight="1">
      <c r="A18" s="30" t="s">
        <v>15</v>
      </c>
      <c r="B18" s="26">
        <v>2402705187</v>
      </c>
      <c r="C18" s="13">
        <v>471791124</v>
      </c>
      <c r="D18" s="11">
        <v>69170875</v>
      </c>
      <c r="E18" s="12">
        <v>98005234</v>
      </c>
      <c r="F18" s="10">
        <v>2373403803</v>
      </c>
      <c r="G18" s="13">
        <v>453719896</v>
      </c>
      <c r="H18" s="11">
        <v>68763263</v>
      </c>
      <c r="I18" s="12">
        <v>98051515</v>
      </c>
      <c r="J18" s="10">
        <v>2074393649</v>
      </c>
      <c r="K18" s="13">
        <v>193107635</v>
      </c>
      <c r="L18" s="11">
        <v>30365370</v>
      </c>
      <c r="M18" s="12">
        <v>98051515</v>
      </c>
    </row>
    <row r="19" spans="1:13" ht="24" customHeight="1">
      <c r="A19" s="31" t="s">
        <v>16</v>
      </c>
      <c r="B19" s="26">
        <v>1355409983</v>
      </c>
      <c r="C19" s="11">
        <v>76599811</v>
      </c>
      <c r="D19" s="11">
        <v>13551402</v>
      </c>
      <c r="E19" s="12">
        <v>21428504</v>
      </c>
      <c r="F19" s="10">
        <v>1278523628</v>
      </c>
      <c r="G19" s="11">
        <v>10411527</v>
      </c>
      <c r="H19" s="11">
        <v>1848848</v>
      </c>
      <c r="I19" s="12">
        <v>21428504</v>
      </c>
      <c r="J19" s="10">
        <v>1276666336</v>
      </c>
      <c r="K19" s="11">
        <v>8315356</v>
      </c>
      <c r="L19" s="11">
        <v>1477230</v>
      </c>
      <c r="M19" s="12">
        <v>21428504</v>
      </c>
    </row>
    <row r="20" spans="1:13" ht="24" customHeight="1">
      <c r="A20" s="30" t="s">
        <v>17</v>
      </c>
      <c r="B20" s="26">
        <v>2020139266</v>
      </c>
      <c r="C20" s="11">
        <v>143577353</v>
      </c>
      <c r="D20" s="11">
        <v>25434825</v>
      </c>
      <c r="E20" s="12">
        <v>96258971</v>
      </c>
      <c r="F20" s="10">
        <v>2061411446</v>
      </c>
      <c r="G20" s="11">
        <v>141615612</v>
      </c>
      <c r="H20" s="11">
        <v>25103806</v>
      </c>
      <c r="I20" s="12">
        <v>96258971</v>
      </c>
      <c r="J20" s="10">
        <v>2095241196</v>
      </c>
      <c r="K20" s="11">
        <v>131511107</v>
      </c>
      <c r="L20" s="11">
        <v>23137999</v>
      </c>
      <c r="M20" s="12">
        <v>96258971</v>
      </c>
    </row>
    <row r="21" spans="1:13" ht="24" customHeight="1">
      <c r="A21" s="32" t="s">
        <v>18</v>
      </c>
      <c r="B21" s="27">
        <v>160867020</v>
      </c>
      <c r="C21" s="15"/>
      <c r="D21" s="15"/>
      <c r="E21" s="16">
        <v>8777224</v>
      </c>
      <c r="F21" s="14">
        <v>160870860</v>
      </c>
      <c r="G21" s="15"/>
      <c r="H21" s="15"/>
      <c r="I21" s="16">
        <v>8777224</v>
      </c>
      <c r="J21" s="14">
        <v>159820860</v>
      </c>
      <c r="K21" s="15"/>
      <c r="L21" s="15"/>
      <c r="M21" s="16">
        <v>8777224</v>
      </c>
    </row>
    <row r="22" spans="1:13" ht="24" customHeight="1">
      <c r="A22" s="32" t="s">
        <v>19</v>
      </c>
      <c r="B22" s="26">
        <v>202383672</v>
      </c>
      <c r="C22" s="15">
        <v>123359552</v>
      </c>
      <c r="D22" s="15">
        <v>20156308</v>
      </c>
      <c r="E22" s="16">
        <v>10457219</v>
      </c>
      <c r="F22" s="10">
        <v>134927257</v>
      </c>
      <c r="G22" s="15">
        <v>81480324</v>
      </c>
      <c r="H22" s="15">
        <v>13246335</v>
      </c>
      <c r="I22" s="16">
        <v>10457219</v>
      </c>
      <c r="J22" s="10">
        <v>129081815</v>
      </c>
      <c r="K22" s="15">
        <v>77149959</v>
      </c>
      <c r="L22" s="15">
        <v>12246667</v>
      </c>
      <c r="M22" s="16">
        <v>10457219</v>
      </c>
    </row>
    <row r="23" spans="1:13" ht="24" customHeight="1">
      <c r="A23" s="32" t="s">
        <v>20</v>
      </c>
      <c r="B23" s="26">
        <v>1220318556</v>
      </c>
      <c r="C23" s="11">
        <v>929360299</v>
      </c>
      <c r="D23" s="11">
        <v>177828445</v>
      </c>
      <c r="E23" s="12">
        <v>33354911</v>
      </c>
      <c r="F23" s="10">
        <v>1214641130</v>
      </c>
      <c r="G23" s="11">
        <v>931953158</v>
      </c>
      <c r="H23" s="11">
        <v>169558160</v>
      </c>
      <c r="I23" s="12">
        <v>33354911</v>
      </c>
      <c r="J23" s="10">
        <v>889144044</v>
      </c>
      <c r="K23" s="11">
        <v>727676051</v>
      </c>
      <c r="L23" s="11">
        <v>48338181</v>
      </c>
      <c r="M23" s="12">
        <v>33354911</v>
      </c>
    </row>
    <row r="24" spans="1:13" ht="24" customHeight="1">
      <c r="A24" s="30" t="s">
        <v>21</v>
      </c>
      <c r="B24" s="26">
        <v>2114251215</v>
      </c>
      <c r="C24" s="11">
        <v>734577040</v>
      </c>
      <c r="D24" s="11">
        <v>159664529</v>
      </c>
      <c r="E24" s="12">
        <v>21283548</v>
      </c>
      <c r="F24" s="10">
        <v>2120106347</v>
      </c>
      <c r="G24" s="11">
        <v>704234197</v>
      </c>
      <c r="H24" s="11">
        <v>134663282</v>
      </c>
      <c r="I24" s="12">
        <v>21283548</v>
      </c>
      <c r="J24" s="10">
        <v>1863879082</v>
      </c>
      <c r="K24" s="11">
        <v>491454496</v>
      </c>
      <c r="L24" s="11">
        <v>87249359</v>
      </c>
      <c r="M24" s="12">
        <v>21283548</v>
      </c>
    </row>
    <row r="25" spans="1:13" ht="24" customHeight="1">
      <c r="A25" s="30" t="s">
        <v>22</v>
      </c>
      <c r="B25" s="26">
        <v>35167408</v>
      </c>
      <c r="C25" s="11"/>
      <c r="D25" s="11"/>
      <c r="E25" s="12">
        <v>19109965</v>
      </c>
      <c r="F25" s="10">
        <v>35167408</v>
      </c>
      <c r="G25" s="11"/>
      <c r="H25" s="11"/>
      <c r="I25" s="12">
        <v>19109965</v>
      </c>
      <c r="J25" s="10">
        <v>35167408</v>
      </c>
      <c r="K25" s="11"/>
      <c r="L25" s="11"/>
      <c r="M25" s="12">
        <v>19109965</v>
      </c>
    </row>
    <row r="26" spans="1:13" ht="24" customHeight="1">
      <c r="A26" s="30" t="s">
        <v>23</v>
      </c>
      <c r="B26" s="26">
        <v>22408728</v>
      </c>
      <c r="C26" s="11"/>
      <c r="D26" s="11"/>
      <c r="E26" s="12">
        <v>9125421</v>
      </c>
      <c r="F26" s="10">
        <v>22565186</v>
      </c>
      <c r="G26" s="11"/>
      <c r="H26" s="11"/>
      <c r="I26" s="12">
        <v>9241359</v>
      </c>
      <c r="J26" s="10">
        <v>26951545</v>
      </c>
      <c r="K26" s="11"/>
      <c r="L26" s="11"/>
      <c r="M26" s="12">
        <v>10342773</v>
      </c>
    </row>
    <row r="27" spans="1:13" ht="24" customHeight="1">
      <c r="A27" s="30" t="s">
        <v>24</v>
      </c>
      <c r="B27" s="26">
        <v>2627190</v>
      </c>
      <c r="C27" s="11"/>
      <c r="D27" s="11"/>
      <c r="E27" s="12">
        <v>1207800</v>
      </c>
      <c r="F27" s="10">
        <v>2627190</v>
      </c>
      <c r="G27" s="11"/>
      <c r="H27" s="11"/>
      <c r="I27" s="12">
        <v>1207800</v>
      </c>
      <c r="J27" s="10">
        <v>2627190</v>
      </c>
      <c r="K27" s="11"/>
      <c r="L27" s="11"/>
      <c r="M27" s="12">
        <v>1207800</v>
      </c>
    </row>
    <row r="28" spans="1:13" ht="24" customHeight="1">
      <c r="A28" s="32" t="s">
        <v>25</v>
      </c>
      <c r="B28" s="27">
        <v>5050801</v>
      </c>
      <c r="C28" s="15"/>
      <c r="D28" s="15"/>
      <c r="E28" s="16">
        <v>1508617</v>
      </c>
      <c r="F28" s="14">
        <v>5050801</v>
      </c>
      <c r="G28" s="15"/>
      <c r="H28" s="15"/>
      <c r="I28" s="16">
        <v>1508617</v>
      </c>
      <c r="J28" s="14">
        <v>5050801</v>
      </c>
      <c r="K28" s="15"/>
      <c r="L28" s="15"/>
      <c r="M28" s="16">
        <v>1508617</v>
      </c>
    </row>
    <row r="29" spans="1:13" ht="24" customHeight="1">
      <c r="A29" s="32" t="s">
        <v>26</v>
      </c>
      <c r="B29" s="26">
        <v>2757047</v>
      </c>
      <c r="C29" s="11"/>
      <c r="D29" s="11"/>
      <c r="E29" s="12">
        <v>1457137</v>
      </c>
      <c r="F29" s="10">
        <v>2757047.3</v>
      </c>
      <c r="G29" s="11"/>
      <c r="H29" s="11"/>
      <c r="I29" s="12">
        <v>1457137</v>
      </c>
      <c r="J29" s="10">
        <v>2757047</v>
      </c>
      <c r="K29" s="11"/>
      <c r="L29" s="11"/>
      <c r="M29" s="12">
        <v>1457137</v>
      </c>
    </row>
    <row r="30" spans="1:13" ht="24" customHeight="1">
      <c r="A30" s="32" t="s">
        <v>27</v>
      </c>
      <c r="B30" s="27">
        <v>6256312</v>
      </c>
      <c r="C30" s="15"/>
      <c r="D30" s="15"/>
      <c r="E30" s="17">
        <v>786531</v>
      </c>
      <c r="F30" s="14">
        <v>6256312</v>
      </c>
      <c r="G30" s="15"/>
      <c r="H30" s="15"/>
      <c r="I30" s="17">
        <v>786531</v>
      </c>
      <c r="J30" s="14">
        <v>6256312</v>
      </c>
      <c r="K30" s="15"/>
      <c r="L30" s="15"/>
      <c r="M30" s="17">
        <v>786531</v>
      </c>
    </row>
    <row r="31" spans="1:13" ht="24" customHeight="1">
      <c r="A31" s="32" t="s">
        <v>28</v>
      </c>
      <c r="B31" s="26">
        <v>2116889</v>
      </c>
      <c r="C31" s="11"/>
      <c r="D31" s="11"/>
      <c r="E31" s="12">
        <v>1129331</v>
      </c>
      <c r="F31" s="10">
        <v>2116889</v>
      </c>
      <c r="G31" s="11"/>
      <c r="H31" s="11"/>
      <c r="I31" s="12">
        <v>1129331</v>
      </c>
      <c r="J31" s="10">
        <v>2116889</v>
      </c>
      <c r="K31" s="11"/>
      <c r="L31" s="11"/>
      <c r="M31" s="12">
        <v>1129331</v>
      </c>
    </row>
    <row r="32" spans="1:13" ht="24" customHeight="1">
      <c r="A32" s="30" t="s">
        <v>29</v>
      </c>
      <c r="B32" s="26">
        <v>7888409</v>
      </c>
      <c r="C32" s="11"/>
      <c r="D32" s="11"/>
      <c r="E32" s="12">
        <v>4380537</v>
      </c>
      <c r="F32" s="10">
        <v>7888410</v>
      </c>
      <c r="G32" s="11"/>
      <c r="H32" s="11"/>
      <c r="I32" s="12">
        <v>4380537</v>
      </c>
      <c r="J32" s="10">
        <v>7888410</v>
      </c>
      <c r="K32" s="11"/>
      <c r="L32" s="11"/>
      <c r="M32" s="12">
        <v>4380537</v>
      </c>
    </row>
    <row r="33" spans="1:13" ht="24" customHeight="1">
      <c r="A33" s="30" t="s">
        <v>30</v>
      </c>
      <c r="B33" s="26">
        <v>33189640</v>
      </c>
      <c r="C33" s="11"/>
      <c r="D33" s="11"/>
      <c r="E33" s="12">
        <v>1159834</v>
      </c>
      <c r="F33" s="10">
        <v>33189640</v>
      </c>
      <c r="G33" s="11"/>
      <c r="H33" s="11"/>
      <c r="I33" s="12">
        <v>1159834</v>
      </c>
      <c r="J33" s="10">
        <v>33189640</v>
      </c>
      <c r="K33" s="11"/>
      <c r="L33" s="11"/>
      <c r="M33" s="12">
        <v>1159834</v>
      </c>
    </row>
    <row r="34" spans="1:13" ht="24" customHeight="1">
      <c r="A34" s="30" t="s">
        <v>31</v>
      </c>
      <c r="B34" s="26">
        <v>4034657725</v>
      </c>
      <c r="C34" s="11"/>
      <c r="D34" s="11">
        <v>2102768</v>
      </c>
      <c r="E34" s="12">
        <v>1530522</v>
      </c>
      <c r="F34" s="10">
        <v>4448468631</v>
      </c>
      <c r="G34" s="11"/>
      <c r="H34" s="11">
        <v>3164131</v>
      </c>
      <c r="I34" s="12">
        <v>1531893</v>
      </c>
      <c r="J34" s="10">
        <v>5520898088</v>
      </c>
      <c r="K34" s="11">
        <v>500000000</v>
      </c>
      <c r="L34" s="11">
        <v>104265280</v>
      </c>
      <c r="M34" s="12">
        <v>1531893</v>
      </c>
    </row>
    <row r="35" spans="1:13" ht="24" customHeight="1" thickBot="1">
      <c r="A35" s="33" t="s">
        <v>32</v>
      </c>
      <c r="B35" s="28">
        <v>58985607</v>
      </c>
      <c r="C35" s="19"/>
      <c r="D35" s="19"/>
      <c r="E35" s="20">
        <v>19236664</v>
      </c>
      <c r="F35" s="18">
        <v>58922738</v>
      </c>
      <c r="G35" s="19"/>
      <c r="H35" s="19"/>
      <c r="I35" s="20">
        <v>19190077</v>
      </c>
      <c r="J35" s="10">
        <v>58922738</v>
      </c>
      <c r="K35" s="19"/>
      <c r="L35" s="19"/>
      <c r="M35" s="20">
        <v>19190077</v>
      </c>
    </row>
    <row r="36" spans="1:13" s="8" customFormat="1" ht="24" customHeight="1" thickBot="1">
      <c r="A36" s="34" t="s">
        <v>37</v>
      </c>
      <c r="B36" s="29">
        <f>SUM(B4:B35)</f>
        <v>16781883072</v>
      </c>
      <c r="C36" s="22">
        <f>SUM(C4:C35)</f>
        <v>2983037800</v>
      </c>
      <c r="D36" s="22">
        <f>SUM(D4:D35)</f>
        <v>571629851</v>
      </c>
      <c r="E36" s="23">
        <f>SUM(E4:E35)</f>
        <v>1461396407</v>
      </c>
      <c r="F36" s="21">
        <f aca="true" t="shared" si="0" ref="F36:M36">SUM(F4:F35)</f>
        <v>16885068335.3</v>
      </c>
      <c r="G36" s="22">
        <f t="shared" si="0"/>
        <v>2663941347</v>
      </c>
      <c r="H36" s="22">
        <f t="shared" si="0"/>
        <v>492785906</v>
      </c>
      <c r="I36" s="23">
        <f t="shared" si="0"/>
        <v>1464782550</v>
      </c>
      <c r="J36" s="21">
        <f t="shared" si="0"/>
        <v>17161443196</v>
      </c>
      <c r="K36" s="22">
        <f t="shared" si="0"/>
        <v>2502454925</v>
      </c>
      <c r="L36" s="22">
        <f t="shared" si="0"/>
        <v>377940786</v>
      </c>
      <c r="M36" s="23">
        <f t="shared" si="0"/>
        <v>1470109164</v>
      </c>
    </row>
  </sheetData>
  <sheetProtection/>
  <mergeCells count="10">
    <mergeCell ref="B1:E1"/>
    <mergeCell ref="F1:I1"/>
    <mergeCell ref="J1:M1"/>
    <mergeCell ref="A1:A3"/>
    <mergeCell ref="B2:B3"/>
    <mergeCell ref="C2:E2"/>
    <mergeCell ref="G2:I2"/>
    <mergeCell ref="K2:M2"/>
    <mergeCell ref="F2:F3"/>
    <mergeCell ref="J2:J3"/>
  </mergeCells>
  <printOptions/>
  <pageMargins left="0.6692913385826772" right="0.4330708661417323" top="0.9448818897637796" bottom="0.4330708661417323" header="0.2362204724409449" footer="0.31496062992125984"/>
  <pageSetup fitToWidth="3" horizontalDpi="600" verticalDpi="600" orientation="portrait" paperSize="9" scale="81" r:id="rId1"/>
  <headerFooter>
    <oddHeader>&amp;C&amp;"Times New Roman,Tučná kurzíva"&amp;14Výdavky štátneho rozpočtu na roky 2012 - 2014
&amp;"Times New Roman,Normálne"(v eurách)&amp;RPríloha č. 4
</oddHeader>
  </headerFooter>
  <colBreaks count="2" manualBreakCount="2">
    <brk id="5" max="34" man="1"/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28125" style="0" customWidth="1"/>
    <col min="2" max="2" width="13.140625" style="0" customWidth="1"/>
    <col min="3" max="3" width="15.421875" style="0" customWidth="1"/>
    <col min="4" max="4" width="13.140625" style="0" customWidth="1"/>
    <col min="5" max="5" width="14.57421875" style="0" customWidth="1"/>
    <col min="6" max="6" width="13.140625" style="0" customWidth="1"/>
    <col min="7" max="7" width="14.57421875" style="0" customWidth="1"/>
  </cols>
  <sheetData>
    <row r="1" spans="1:7" ht="33" customHeight="1">
      <c r="A1" s="68" t="s">
        <v>0</v>
      </c>
      <c r="B1" s="75">
        <v>2012</v>
      </c>
      <c r="C1" s="75"/>
      <c r="D1" s="76">
        <v>2013</v>
      </c>
      <c r="E1" s="77"/>
      <c r="F1" s="75">
        <v>2014</v>
      </c>
      <c r="G1" s="77"/>
    </row>
    <row r="2" spans="1:7" ht="61.5" customHeight="1" thickBot="1">
      <c r="A2" s="78"/>
      <c r="B2" s="2" t="s">
        <v>33</v>
      </c>
      <c r="C2" s="3" t="s">
        <v>34</v>
      </c>
      <c r="D2" s="5" t="s">
        <v>33</v>
      </c>
      <c r="E2" s="6" t="s">
        <v>34</v>
      </c>
      <c r="F2" s="4" t="s">
        <v>33</v>
      </c>
      <c r="G2" s="1" t="s">
        <v>34</v>
      </c>
    </row>
    <row r="3" spans="1:7" ht="24" customHeight="1">
      <c r="A3" s="35" t="s">
        <v>1</v>
      </c>
      <c r="B3" s="36">
        <v>1050000</v>
      </c>
      <c r="C3" s="37"/>
      <c r="D3" s="38">
        <v>1060000</v>
      </c>
      <c r="E3" s="39"/>
      <c r="F3" s="40">
        <v>1060000</v>
      </c>
      <c r="G3" s="39"/>
    </row>
    <row r="4" spans="1:7" ht="24" customHeight="1">
      <c r="A4" s="30" t="s">
        <v>2</v>
      </c>
      <c r="B4" s="41">
        <v>10600</v>
      </c>
      <c r="C4" s="42"/>
      <c r="D4" s="43">
        <v>10600</v>
      </c>
      <c r="E4" s="44"/>
      <c r="F4" s="45">
        <v>10600</v>
      </c>
      <c r="G4" s="44"/>
    </row>
    <row r="5" spans="1:7" ht="24" customHeight="1">
      <c r="A5" s="30" t="s">
        <v>3</v>
      </c>
      <c r="B5" s="41">
        <v>910200</v>
      </c>
      <c r="C5" s="42"/>
      <c r="D5" s="43">
        <v>910200</v>
      </c>
      <c r="E5" s="44"/>
      <c r="F5" s="45">
        <v>910200</v>
      </c>
      <c r="G5" s="44"/>
    </row>
    <row r="6" spans="1:7" ht="24" customHeight="1">
      <c r="A6" s="31" t="s">
        <v>4</v>
      </c>
      <c r="B6" s="46">
        <v>19500</v>
      </c>
      <c r="C6" s="47"/>
      <c r="D6" s="48">
        <v>20000</v>
      </c>
      <c r="E6" s="49"/>
      <c r="F6" s="50">
        <v>20000</v>
      </c>
      <c r="G6" s="49"/>
    </row>
    <row r="7" spans="1:7" ht="24" customHeight="1">
      <c r="A7" s="30" t="s">
        <v>5</v>
      </c>
      <c r="B7" s="41">
        <v>2200</v>
      </c>
      <c r="C7" s="42"/>
      <c r="D7" s="43">
        <v>2200</v>
      </c>
      <c r="E7" s="44"/>
      <c r="F7" s="45">
        <v>2200</v>
      </c>
      <c r="G7" s="44"/>
    </row>
    <row r="8" spans="1:7" ht="24" customHeight="1">
      <c r="A8" s="30" t="s">
        <v>6</v>
      </c>
      <c r="B8" s="41">
        <v>334000</v>
      </c>
      <c r="C8" s="42"/>
      <c r="D8" s="43">
        <v>334000</v>
      </c>
      <c r="E8" s="44"/>
      <c r="F8" s="45">
        <v>334000</v>
      </c>
      <c r="G8" s="44"/>
    </row>
    <row r="9" spans="1:7" ht="24" customHeight="1">
      <c r="A9" s="30" t="s">
        <v>7</v>
      </c>
      <c r="B9" s="41">
        <v>11850</v>
      </c>
      <c r="C9" s="42"/>
      <c r="D9" s="43">
        <v>11850</v>
      </c>
      <c r="E9" s="44"/>
      <c r="F9" s="45">
        <v>11850</v>
      </c>
      <c r="G9" s="44"/>
    </row>
    <row r="10" spans="1:7" ht="24" customHeight="1">
      <c r="A10" s="30" t="s">
        <v>8</v>
      </c>
      <c r="B10" s="41">
        <v>160000</v>
      </c>
      <c r="C10" s="42"/>
      <c r="D10" s="43">
        <v>160000</v>
      </c>
      <c r="E10" s="44"/>
      <c r="F10" s="45">
        <v>160000</v>
      </c>
      <c r="G10" s="44"/>
    </row>
    <row r="11" spans="1:7" ht="24" customHeight="1">
      <c r="A11" s="30" t="s">
        <v>9</v>
      </c>
      <c r="B11" s="41">
        <v>2730000</v>
      </c>
      <c r="C11" s="42"/>
      <c r="D11" s="43">
        <v>2760000</v>
      </c>
      <c r="E11" s="44"/>
      <c r="F11" s="45">
        <v>2770000</v>
      </c>
      <c r="G11" s="44"/>
    </row>
    <row r="12" spans="1:7" ht="24" customHeight="1">
      <c r="A12" s="30" t="s">
        <v>10</v>
      </c>
      <c r="B12" s="41">
        <v>9000000</v>
      </c>
      <c r="C12" s="42"/>
      <c r="D12" s="43">
        <v>9000000</v>
      </c>
      <c r="E12" s="44"/>
      <c r="F12" s="45">
        <v>9000000</v>
      </c>
      <c r="G12" s="44"/>
    </row>
    <row r="13" spans="1:7" ht="24" customHeight="1">
      <c r="A13" s="30" t="s">
        <v>11</v>
      </c>
      <c r="B13" s="41">
        <v>66388000</v>
      </c>
      <c r="C13" s="42"/>
      <c r="D13" s="43">
        <v>66370000</v>
      </c>
      <c r="E13" s="44"/>
      <c r="F13" s="45">
        <v>66370000</v>
      </c>
      <c r="G13" s="44"/>
    </row>
    <row r="14" spans="1:7" ht="24" customHeight="1">
      <c r="A14" s="31" t="s">
        <v>12</v>
      </c>
      <c r="B14" s="46">
        <v>8777034</v>
      </c>
      <c r="C14" s="47"/>
      <c r="D14" s="48">
        <v>8782034</v>
      </c>
      <c r="E14" s="49"/>
      <c r="F14" s="50">
        <v>8782034</v>
      </c>
      <c r="G14" s="49"/>
    </row>
    <row r="15" spans="1:7" ht="24" customHeight="1">
      <c r="A15" s="31" t="s">
        <v>13</v>
      </c>
      <c r="B15" s="46">
        <v>15135017</v>
      </c>
      <c r="C15" s="47">
        <v>218810398</v>
      </c>
      <c r="D15" s="48">
        <v>12435017</v>
      </c>
      <c r="E15" s="49">
        <v>245733872</v>
      </c>
      <c r="F15" s="50">
        <v>11835017</v>
      </c>
      <c r="G15" s="49">
        <v>232932170</v>
      </c>
    </row>
    <row r="16" spans="1:7" ht="24" customHeight="1">
      <c r="A16" s="31" t="s">
        <v>14</v>
      </c>
      <c r="B16" s="46">
        <v>286800</v>
      </c>
      <c r="C16" s="47">
        <v>284962223</v>
      </c>
      <c r="D16" s="48">
        <v>286800</v>
      </c>
      <c r="E16" s="49">
        <v>94792761</v>
      </c>
      <c r="F16" s="50">
        <v>286800</v>
      </c>
      <c r="G16" s="49">
        <v>140308151</v>
      </c>
    </row>
    <row r="17" spans="1:7" ht="24" customHeight="1">
      <c r="A17" s="30" t="s">
        <v>15</v>
      </c>
      <c r="B17" s="41">
        <v>1451000</v>
      </c>
      <c r="C17" s="42">
        <v>471791124</v>
      </c>
      <c r="D17" s="43">
        <v>1476000</v>
      </c>
      <c r="E17" s="44">
        <v>453719896</v>
      </c>
      <c r="F17" s="45">
        <v>1491000</v>
      </c>
      <c r="G17" s="44">
        <v>193107635</v>
      </c>
    </row>
    <row r="18" spans="1:7" ht="24" customHeight="1">
      <c r="A18" s="31" t="s">
        <v>16</v>
      </c>
      <c r="B18" s="46">
        <v>14961629</v>
      </c>
      <c r="C18" s="47">
        <v>76599811</v>
      </c>
      <c r="D18" s="48">
        <v>15553568</v>
      </c>
      <c r="E18" s="49">
        <v>10411527</v>
      </c>
      <c r="F18" s="50">
        <v>16164065</v>
      </c>
      <c r="G18" s="49">
        <v>8315356</v>
      </c>
    </row>
    <row r="19" spans="1:7" ht="24" customHeight="1">
      <c r="A19" s="30" t="s">
        <v>17</v>
      </c>
      <c r="B19" s="46">
        <v>18960100</v>
      </c>
      <c r="C19" s="47">
        <v>143577353</v>
      </c>
      <c r="D19" s="48">
        <v>19523100</v>
      </c>
      <c r="E19" s="49">
        <v>141615612</v>
      </c>
      <c r="F19" s="50">
        <v>20138100</v>
      </c>
      <c r="G19" s="49">
        <v>131511107</v>
      </c>
    </row>
    <row r="20" spans="1:7" ht="24" customHeight="1">
      <c r="A20" s="32" t="s">
        <v>18</v>
      </c>
      <c r="B20" s="46">
        <v>1500000</v>
      </c>
      <c r="C20" s="47"/>
      <c r="D20" s="48">
        <v>1500000</v>
      </c>
      <c r="E20" s="49"/>
      <c r="F20" s="50">
        <v>1500000</v>
      </c>
      <c r="G20" s="49"/>
    </row>
    <row r="21" spans="1:7" ht="24" customHeight="1">
      <c r="A21" s="32" t="s">
        <v>19</v>
      </c>
      <c r="B21" s="51">
        <v>47196000</v>
      </c>
      <c r="C21" s="52">
        <v>123359552</v>
      </c>
      <c r="D21" s="53">
        <v>49049200</v>
      </c>
      <c r="E21" s="54">
        <v>81480324</v>
      </c>
      <c r="F21" s="55">
        <v>58561000</v>
      </c>
      <c r="G21" s="54">
        <v>77149959</v>
      </c>
    </row>
    <row r="22" spans="1:7" ht="24" customHeight="1">
      <c r="A22" s="32" t="s">
        <v>20</v>
      </c>
      <c r="B22" s="51">
        <v>8750000</v>
      </c>
      <c r="C22" s="52">
        <v>929360299</v>
      </c>
      <c r="D22" s="53">
        <v>8750000</v>
      </c>
      <c r="E22" s="54">
        <v>931953158</v>
      </c>
      <c r="F22" s="55">
        <v>8750000</v>
      </c>
      <c r="G22" s="54">
        <v>727676051</v>
      </c>
    </row>
    <row r="23" spans="1:7" ht="33.75" customHeight="1">
      <c r="A23" s="30" t="s">
        <v>21</v>
      </c>
      <c r="B23" s="41">
        <v>18516000</v>
      </c>
      <c r="C23" s="42">
        <v>734577040</v>
      </c>
      <c r="D23" s="43">
        <v>18517000</v>
      </c>
      <c r="E23" s="44">
        <v>704234197</v>
      </c>
      <c r="F23" s="45">
        <v>18517000</v>
      </c>
      <c r="G23" s="44">
        <v>491454496</v>
      </c>
    </row>
    <row r="24" spans="1:7" ht="24" customHeight="1">
      <c r="A24" s="30" t="s">
        <v>22</v>
      </c>
      <c r="B24" s="41">
        <v>608000</v>
      </c>
      <c r="C24" s="42"/>
      <c r="D24" s="43">
        <v>608000</v>
      </c>
      <c r="E24" s="44"/>
      <c r="F24" s="45">
        <v>608000</v>
      </c>
      <c r="G24" s="44"/>
    </row>
    <row r="25" spans="1:7" ht="24" customHeight="1">
      <c r="A25" s="30" t="s">
        <v>23</v>
      </c>
      <c r="B25" s="41">
        <v>276000</v>
      </c>
      <c r="C25" s="42"/>
      <c r="D25" s="43">
        <v>276000</v>
      </c>
      <c r="E25" s="44"/>
      <c r="F25" s="45">
        <v>276000</v>
      </c>
      <c r="G25" s="44"/>
    </row>
    <row r="26" spans="1:7" ht="24" customHeight="1">
      <c r="A26" s="30" t="s">
        <v>24</v>
      </c>
      <c r="B26" s="41">
        <v>200000</v>
      </c>
      <c r="C26" s="42"/>
      <c r="D26" s="43">
        <v>200000</v>
      </c>
      <c r="E26" s="44"/>
      <c r="F26" s="45">
        <v>200000</v>
      </c>
      <c r="G26" s="44"/>
    </row>
    <row r="27" spans="1:7" ht="24" customHeight="1">
      <c r="A27" s="32" t="s">
        <v>25</v>
      </c>
      <c r="B27" s="41">
        <v>4959142</v>
      </c>
      <c r="C27" s="42"/>
      <c r="D27" s="43">
        <v>4708438</v>
      </c>
      <c r="E27" s="44"/>
      <c r="F27" s="45">
        <v>4721764</v>
      </c>
      <c r="G27" s="44"/>
    </row>
    <row r="28" spans="1:7" ht="24" customHeight="1">
      <c r="A28" s="32" t="s">
        <v>26</v>
      </c>
      <c r="B28" s="46">
        <v>2100000</v>
      </c>
      <c r="C28" s="47"/>
      <c r="D28" s="48">
        <v>2100000</v>
      </c>
      <c r="E28" s="49"/>
      <c r="F28" s="50">
        <v>2100000</v>
      </c>
      <c r="G28" s="49"/>
    </row>
    <row r="29" spans="1:7" ht="30.75" customHeight="1">
      <c r="A29" s="32" t="s">
        <v>27</v>
      </c>
      <c r="B29" s="41">
        <v>200000</v>
      </c>
      <c r="C29" s="42"/>
      <c r="D29" s="43">
        <v>200000</v>
      </c>
      <c r="E29" s="44"/>
      <c r="F29" s="45">
        <v>200000</v>
      </c>
      <c r="G29" s="44"/>
    </row>
    <row r="30" spans="1:7" ht="24" customHeight="1">
      <c r="A30" s="32" t="s">
        <v>28</v>
      </c>
      <c r="B30" s="46">
        <v>0</v>
      </c>
      <c r="C30" s="47"/>
      <c r="D30" s="48">
        <v>0</v>
      </c>
      <c r="E30" s="49"/>
      <c r="F30" s="50">
        <v>0</v>
      </c>
      <c r="G30" s="49"/>
    </row>
    <row r="31" spans="1:7" ht="24" customHeight="1">
      <c r="A31" s="30" t="s">
        <v>29</v>
      </c>
      <c r="B31" s="41">
        <v>42000</v>
      </c>
      <c r="C31" s="42"/>
      <c r="D31" s="43">
        <v>43000</v>
      </c>
      <c r="E31" s="44"/>
      <c r="F31" s="45">
        <v>43000</v>
      </c>
      <c r="G31" s="44"/>
    </row>
    <row r="32" spans="1:7" ht="24" customHeight="1">
      <c r="A32" s="30" t="s">
        <v>30</v>
      </c>
      <c r="B32" s="41">
        <v>51500000</v>
      </c>
      <c r="C32" s="42"/>
      <c r="D32" s="43">
        <v>51500000</v>
      </c>
      <c r="E32" s="44"/>
      <c r="F32" s="45">
        <v>51500000</v>
      </c>
      <c r="G32" s="44"/>
    </row>
    <row r="33" spans="1:7" ht="24" customHeight="1">
      <c r="A33" s="30" t="s">
        <v>31</v>
      </c>
      <c r="B33" s="41">
        <v>0</v>
      </c>
      <c r="C33" s="42"/>
      <c r="D33" s="43">
        <v>0</v>
      </c>
      <c r="E33" s="44"/>
      <c r="F33" s="45">
        <v>0</v>
      </c>
      <c r="G33" s="44">
        <v>500000000</v>
      </c>
    </row>
    <row r="34" spans="1:7" ht="24" customHeight="1" thickBot="1">
      <c r="A34" s="33" t="s">
        <v>32</v>
      </c>
      <c r="B34" s="56">
        <v>1770000</v>
      </c>
      <c r="C34" s="57"/>
      <c r="D34" s="58">
        <v>1785000</v>
      </c>
      <c r="E34" s="59"/>
      <c r="F34" s="60">
        <v>1800000</v>
      </c>
      <c r="G34" s="59"/>
    </row>
    <row r="35" spans="1:7" ht="24" customHeight="1" thickBot="1">
      <c r="A35" s="34" t="s">
        <v>37</v>
      </c>
      <c r="B35" s="61">
        <f>SUM(B3:B34)</f>
        <v>277805072</v>
      </c>
      <c r="C35" s="62">
        <f>SUM(C3:C34)</f>
        <v>2983037800</v>
      </c>
      <c r="D35" s="63">
        <f>SUM(D3:D34)</f>
        <v>277932007</v>
      </c>
      <c r="E35" s="64">
        <f>SUM(E3:E34)</f>
        <v>2663941347</v>
      </c>
      <c r="F35" s="61">
        <f>SUM(F3:F34)</f>
        <v>288122630</v>
      </c>
      <c r="G35" s="64">
        <f>SUM(G3:G34)</f>
        <v>2502454925</v>
      </c>
    </row>
  </sheetData>
  <sheetProtection/>
  <mergeCells count="4">
    <mergeCell ref="B1:C1"/>
    <mergeCell ref="D1:E1"/>
    <mergeCell ref="F1:G1"/>
    <mergeCell ref="A1:A2"/>
  </mergeCells>
  <printOptions/>
  <pageMargins left="0.7086614173228347" right="0.4330708661417323" top="0.8661417322834646" bottom="0.8267716535433072" header="0.31496062992125984" footer="0.31496062992125984"/>
  <pageSetup fitToHeight="1" fitToWidth="1" horizontalDpi="600" verticalDpi="600" orientation="portrait" paperSize="9" scale="71" r:id="rId1"/>
  <headerFooter>
    <oddHeader>&amp;C&amp;"Times New Roman,Tučná kurzíva"&amp;14Príjmy štátneho rozpočtu na roky 2012 - 2014&amp;"-,Normálne"&amp;11
&amp;"Calibri,Normálne"&amp;14(v eurách) 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financií SR</dc:creator>
  <cp:keywords/>
  <dc:description/>
  <cp:lastModifiedBy>isulakova</cp:lastModifiedBy>
  <cp:lastPrinted>2011-04-12T12:31:17Z</cp:lastPrinted>
  <dcterms:created xsi:type="dcterms:W3CDTF">2011-03-15T12:52:01Z</dcterms:created>
  <dcterms:modified xsi:type="dcterms:W3CDTF">2011-04-13T10:50:39Z</dcterms:modified>
  <cp:category/>
  <cp:version/>
  <cp:contentType/>
  <cp:contentStatus/>
</cp:coreProperties>
</file>