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<sst xmlns="http://schemas.openxmlformats.org/spreadsheetml/2006/main" count="204" uniqueCount="52">
  <si>
    <t>MINISTERSTVO ZDRAVOTNÍCTVA SR ZA ROK 2010</t>
  </si>
  <si>
    <t>Program</t>
  </si>
  <si>
    <t>07A 04 0I</t>
  </si>
  <si>
    <t>Schválený rozpočet</t>
  </si>
  <si>
    <t>Upravený rozpočet</t>
  </si>
  <si>
    <t>Čerpanie</t>
  </si>
  <si>
    <t>600 - Bežné výdavky</t>
  </si>
  <si>
    <t>700 - Kapitálové výdavky</t>
  </si>
  <si>
    <t>07A 04 0J</t>
  </si>
  <si>
    <t>07A 04 0K</t>
  </si>
  <si>
    <t>07A 04 0L</t>
  </si>
  <si>
    <t>07B 01 0D</t>
  </si>
  <si>
    <t>Výstavba, rekonštrukcia a modernizácia všeobecných nemocníc (1.2.)</t>
  </si>
  <si>
    <t>Výstavba, rekonštrukcia a modernizácia špecializovaných nemocníc (1.1.)</t>
  </si>
  <si>
    <t>Obnova a modernizácia zdravotníckej techniky (2.2.)</t>
  </si>
  <si>
    <t>Rekonštrukcia a modernizácia zariadení ambulantnej ZS (2.1)</t>
  </si>
  <si>
    <t>Technická pomoc pre prípravu, implemen- táciu, monitorovanie a kontrolu (3.1.)</t>
  </si>
  <si>
    <t>v eurách</t>
  </si>
  <si>
    <t>Spolu za zdroj 11S1</t>
  </si>
  <si>
    <t>Zdroj 11S2 - Európsky fond regionálneho rozvoja - spolufinancovanie zo ŠR</t>
  </si>
  <si>
    <t>Spolu za zdroj 11S2</t>
  </si>
  <si>
    <t>06G 1K 01</t>
  </si>
  <si>
    <t>Zlepšenie kvality služieb poskytovaných verejnou správou a neziskovými organizáciami - MZ SR</t>
  </si>
  <si>
    <t>0AA 02 01</t>
  </si>
  <si>
    <t>Podpora ďalšieho vzdelávania v zdravotníctve</t>
  </si>
  <si>
    <t>0AA 02 02</t>
  </si>
  <si>
    <t>Technická pomoc pre cieľ Konvergencia - MZ SR</t>
  </si>
  <si>
    <t>Spolu za zdroj 11T1</t>
  </si>
  <si>
    <t>Zdroj 11T2 - Európsky sociálny fond - spolufinancovanie zo ŠR</t>
  </si>
  <si>
    <t>Spolu za zdroj 11T2</t>
  </si>
  <si>
    <t>Zdroj 13S1 - Európsky fond regionálneho rozvoja - prostriedky EÚ</t>
  </si>
  <si>
    <t>Zdroj 11T1 - Európsky sociálny fond - prostriedky EÚ</t>
  </si>
  <si>
    <t>Zdroj 11S1 - Európsky fond regionálneho rozvoja - prostriedky EÚ</t>
  </si>
  <si>
    <t>07B 01 0E</t>
  </si>
  <si>
    <t>0A9 0C 01</t>
  </si>
  <si>
    <t>Technická pomoc pre hodnotenie a štúdie, informovanie a komunikáciu (3.2.)</t>
  </si>
  <si>
    <t>Elektronické služby zdravotníctva</t>
  </si>
  <si>
    <t>Zdroj 13S2 - Európsky fond regionálneho rozvoja - spolufinancovanie zo ŠR</t>
  </si>
  <si>
    <t>Spolu za zdroj 13S1</t>
  </si>
  <si>
    <t>Zdroj 13T1 - Európsky sociálny fond - prostriedky EÚ</t>
  </si>
  <si>
    <t>Spolu za zdroj 13S2</t>
  </si>
  <si>
    <t>Spolu za zdroj 13T1</t>
  </si>
  <si>
    <t>OPZ</t>
  </si>
  <si>
    <t>Projektová koordinačná jednotka MZ SR</t>
  </si>
  <si>
    <t>OPV</t>
  </si>
  <si>
    <t>OPIS</t>
  </si>
  <si>
    <t>Zdroj 13T2 - Európsky sociálny fond - spolufinancovania zo ŠR</t>
  </si>
  <si>
    <t>Spolu za zdroj 13T2</t>
  </si>
  <si>
    <t>Č.programu</t>
  </si>
  <si>
    <t>Technická pomoc pre prípravu, implementáciu, monitorovanie a kontrolu (3.1.)</t>
  </si>
  <si>
    <t>07B010E</t>
  </si>
  <si>
    <t>Tabuľka č. 11 v eurách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</si>
</sst>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3"/>
  <sheetViews>
    <sheetView tabSelected="1" workbookViewId="0" topLeftCell="A1">
      <selection activeCell="H3" sqref="H3"/>
    </sheetView>
  </sheetViews>
  <sheetFormatPr defaultColWidth="9.140625" defaultRowHeight="12.75"/>
  <cols>
    <col min="1" max="1" width="10.8515625" style="0" customWidth="1"/>
    <col min="2" max="2" width="37.421875" style="0" customWidth="1"/>
    <col min="3" max="3" width="17.140625" style="0" customWidth="1"/>
    <col min="4" max="4" width="12.421875" style="0" customWidth="1"/>
    <col min="5" max="5" width="12.00390625" style="0" customWidth="1"/>
    <col min="6" max="6" width="11.421875" style="0" customWidth="1"/>
    <col min="7" max="7" width="9.57421875" style="0" customWidth="1"/>
    <col min="8" max="8" width="12.57421875" style="0" customWidth="1"/>
    <col min="9" max="9" width="13.8515625" style="0" customWidth="1"/>
  </cols>
  <sheetData>
    <row r="2" spans="1:9" ht="12.75">
      <c r="A2" s="1" t="s">
        <v>0</v>
      </c>
      <c r="H2" s="24" t="s">
        <v>51</v>
      </c>
      <c r="I2" s="24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3" t="s">
        <v>32</v>
      </c>
      <c r="B4" s="4"/>
      <c r="C4" s="4"/>
      <c r="D4" s="4"/>
      <c r="E4" s="4"/>
      <c r="F4" s="4"/>
      <c r="G4" s="4"/>
      <c r="H4" s="4"/>
      <c r="I4" s="5" t="s">
        <v>17</v>
      </c>
    </row>
    <row r="5" spans="1:9" ht="12.75">
      <c r="A5" s="4" t="s">
        <v>48</v>
      </c>
      <c r="B5" s="4" t="s">
        <v>1</v>
      </c>
      <c r="C5" s="4"/>
      <c r="D5" s="22" t="s">
        <v>6</v>
      </c>
      <c r="E5" s="23"/>
      <c r="F5" s="23"/>
      <c r="G5" s="22" t="s">
        <v>7</v>
      </c>
      <c r="H5" s="22"/>
      <c r="I5" s="22"/>
    </row>
    <row r="6" spans="1:9" ht="24" customHeight="1">
      <c r="A6" s="4"/>
      <c r="B6" s="4"/>
      <c r="C6" s="4"/>
      <c r="D6" s="6" t="s">
        <v>3</v>
      </c>
      <c r="E6" s="6" t="s">
        <v>4</v>
      </c>
      <c r="F6" s="6" t="s">
        <v>5</v>
      </c>
      <c r="G6" s="6" t="s">
        <v>3</v>
      </c>
      <c r="H6" s="6" t="s">
        <v>4</v>
      </c>
      <c r="I6" s="6" t="s">
        <v>5</v>
      </c>
    </row>
    <row r="7" spans="1:9" ht="23.25" customHeight="1">
      <c r="A7" s="4" t="s">
        <v>2</v>
      </c>
      <c r="B7" s="7" t="s">
        <v>13</v>
      </c>
      <c r="C7" s="6" t="s">
        <v>42</v>
      </c>
      <c r="D7" s="8">
        <v>4804764</v>
      </c>
      <c r="E7" s="8">
        <v>3288.19</v>
      </c>
      <c r="F7" s="8">
        <v>3288.19</v>
      </c>
      <c r="G7" s="8">
        <v>0</v>
      </c>
      <c r="H7" s="8">
        <v>4101265.63</v>
      </c>
      <c r="I7" s="8">
        <v>4101265.63</v>
      </c>
    </row>
    <row r="8" spans="1:9" ht="26.25" customHeight="1">
      <c r="A8" s="4" t="s">
        <v>8</v>
      </c>
      <c r="B8" s="7" t="s">
        <v>12</v>
      </c>
      <c r="C8" s="6" t="s">
        <v>42</v>
      </c>
      <c r="D8" s="8">
        <v>43242879</v>
      </c>
      <c r="E8" s="8">
        <v>0</v>
      </c>
      <c r="F8" s="8">
        <v>0</v>
      </c>
      <c r="G8" s="8">
        <v>0</v>
      </c>
      <c r="H8" s="8">
        <v>12322054.11</v>
      </c>
      <c r="I8" s="8">
        <v>12322054.11</v>
      </c>
    </row>
    <row r="9" spans="1:9" ht="26.25" customHeight="1">
      <c r="A9" s="4" t="s">
        <v>9</v>
      </c>
      <c r="B9" s="7" t="s">
        <v>15</v>
      </c>
      <c r="C9" s="6" t="s">
        <v>42</v>
      </c>
      <c r="D9" s="8">
        <v>9762656</v>
      </c>
      <c r="E9" s="8">
        <v>2824.51</v>
      </c>
      <c r="F9" s="8">
        <v>2824.51</v>
      </c>
      <c r="G9" s="8">
        <v>0</v>
      </c>
      <c r="H9" s="8">
        <v>1821675.14</v>
      </c>
      <c r="I9" s="8">
        <v>1821675.14</v>
      </c>
    </row>
    <row r="10" spans="1:9" ht="21" customHeight="1">
      <c r="A10" s="4" t="s">
        <v>10</v>
      </c>
      <c r="B10" s="7" t="s">
        <v>14</v>
      </c>
      <c r="C10" s="6" t="s">
        <v>42</v>
      </c>
      <c r="D10" s="8">
        <v>2456116</v>
      </c>
      <c r="E10" s="8">
        <v>0</v>
      </c>
      <c r="F10" s="8">
        <v>0</v>
      </c>
      <c r="G10" s="8">
        <v>0</v>
      </c>
      <c r="H10" s="8">
        <v>57375.63</v>
      </c>
      <c r="I10" s="8">
        <v>57375.63</v>
      </c>
    </row>
    <row r="11" spans="1:9" ht="25.5" customHeight="1">
      <c r="A11" s="4" t="s">
        <v>11</v>
      </c>
      <c r="B11" s="7" t="s">
        <v>49</v>
      </c>
      <c r="C11" s="6" t="s">
        <v>42</v>
      </c>
      <c r="D11" s="8">
        <v>1768020</v>
      </c>
      <c r="E11" s="8">
        <v>248191.2</v>
      </c>
      <c r="F11" s="8">
        <v>248191.2</v>
      </c>
      <c r="G11" s="8">
        <v>0</v>
      </c>
      <c r="H11" s="8">
        <v>0</v>
      </c>
      <c r="I11" s="8">
        <v>0</v>
      </c>
    </row>
    <row r="12" spans="1:9" ht="25.5" customHeight="1">
      <c r="A12" s="4" t="s">
        <v>50</v>
      </c>
      <c r="B12" s="7" t="s">
        <v>35</v>
      </c>
      <c r="C12" s="6" t="s">
        <v>42</v>
      </c>
      <c r="D12" s="8">
        <v>179269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ht="18" customHeight="1">
      <c r="A13" s="4"/>
      <c r="B13" s="9" t="s">
        <v>18</v>
      </c>
      <c r="C13" s="9"/>
      <c r="D13" s="10">
        <f aca="true" t="shared" si="0" ref="D13:I13">SUM(D7:D12)</f>
        <v>62213704</v>
      </c>
      <c r="E13" s="10">
        <f t="shared" si="0"/>
        <v>254303.90000000002</v>
      </c>
      <c r="F13" s="10">
        <f t="shared" si="0"/>
        <v>254303.90000000002</v>
      </c>
      <c r="G13" s="10">
        <f t="shared" si="0"/>
        <v>0</v>
      </c>
      <c r="H13" s="10">
        <f t="shared" si="0"/>
        <v>18302370.509999998</v>
      </c>
      <c r="I13" s="10">
        <f t="shared" si="0"/>
        <v>18302370.509999998</v>
      </c>
    </row>
    <row r="14" spans="1:9" ht="12.7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2.75" hidden="1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3" t="s">
        <v>19</v>
      </c>
      <c r="B17" s="4"/>
      <c r="C17" s="4"/>
      <c r="D17" s="4"/>
      <c r="E17" s="4"/>
      <c r="F17" s="4"/>
      <c r="G17" s="4"/>
      <c r="H17" s="4"/>
      <c r="I17" s="5" t="s">
        <v>17</v>
      </c>
    </row>
    <row r="18" spans="1:9" ht="12.75">
      <c r="A18" s="4" t="s">
        <v>48</v>
      </c>
      <c r="B18" s="4" t="s">
        <v>1</v>
      </c>
      <c r="C18" s="4"/>
      <c r="D18" s="22" t="s">
        <v>6</v>
      </c>
      <c r="E18" s="23"/>
      <c r="F18" s="23"/>
      <c r="G18" s="22" t="s">
        <v>7</v>
      </c>
      <c r="H18" s="22"/>
      <c r="I18" s="22"/>
    </row>
    <row r="19" spans="1:9" ht="24">
      <c r="A19" s="4"/>
      <c r="B19" s="4"/>
      <c r="C19" s="4"/>
      <c r="D19" s="6" t="s">
        <v>3</v>
      </c>
      <c r="E19" s="6" t="s">
        <v>4</v>
      </c>
      <c r="F19" s="6" t="s">
        <v>5</v>
      </c>
      <c r="G19" s="6" t="s">
        <v>3</v>
      </c>
      <c r="H19" s="6" t="s">
        <v>4</v>
      </c>
      <c r="I19" s="6" t="s">
        <v>5</v>
      </c>
    </row>
    <row r="20" spans="1:9" ht="24">
      <c r="A20" s="4" t="s">
        <v>2</v>
      </c>
      <c r="B20" s="7" t="s">
        <v>13</v>
      </c>
      <c r="C20" s="6" t="s">
        <v>42</v>
      </c>
      <c r="D20" s="8">
        <v>0</v>
      </c>
      <c r="E20" s="8">
        <v>580.34</v>
      </c>
      <c r="F20" s="8">
        <v>580.34</v>
      </c>
      <c r="G20" s="8">
        <v>0</v>
      </c>
      <c r="H20" s="8">
        <v>723752.78</v>
      </c>
      <c r="I20" s="8">
        <v>723752.78</v>
      </c>
    </row>
    <row r="21" spans="1:9" ht="24">
      <c r="A21" s="4" t="s">
        <v>8</v>
      </c>
      <c r="B21" s="7" t="s">
        <v>12</v>
      </c>
      <c r="C21" s="6" t="s">
        <v>42</v>
      </c>
      <c r="D21" s="8">
        <v>0</v>
      </c>
      <c r="E21" s="8">
        <v>0</v>
      </c>
      <c r="F21" s="8">
        <v>0</v>
      </c>
      <c r="G21" s="8">
        <v>0</v>
      </c>
      <c r="H21" s="8">
        <v>2174470.54</v>
      </c>
      <c r="I21" s="8">
        <v>2174470.54</v>
      </c>
    </row>
    <row r="22" spans="1:9" ht="24">
      <c r="A22" s="4" t="s">
        <v>9</v>
      </c>
      <c r="B22" s="7" t="s">
        <v>15</v>
      </c>
      <c r="C22" s="6" t="s">
        <v>42</v>
      </c>
      <c r="D22" s="8">
        <v>0</v>
      </c>
      <c r="E22" s="8">
        <v>498.75</v>
      </c>
      <c r="F22" s="8">
        <v>498.75</v>
      </c>
      <c r="G22" s="8">
        <v>0</v>
      </c>
      <c r="H22" s="8">
        <v>321501.91</v>
      </c>
      <c r="I22" s="8">
        <v>321501.91</v>
      </c>
    </row>
    <row r="23" spans="1:9" ht="24">
      <c r="A23" s="4" t="s">
        <v>10</v>
      </c>
      <c r="B23" s="7" t="s">
        <v>14</v>
      </c>
      <c r="C23" s="6" t="s">
        <v>42</v>
      </c>
      <c r="D23" s="8">
        <v>0</v>
      </c>
      <c r="E23" s="8">
        <v>0</v>
      </c>
      <c r="F23" s="8">
        <v>0</v>
      </c>
      <c r="G23" s="8">
        <v>0</v>
      </c>
      <c r="H23" s="8">
        <v>10124.44</v>
      </c>
      <c r="I23" s="8">
        <v>10124.44</v>
      </c>
    </row>
    <row r="24" spans="1:9" ht="24">
      <c r="A24" s="4" t="s">
        <v>11</v>
      </c>
      <c r="B24" s="7" t="s">
        <v>16</v>
      </c>
      <c r="C24" s="6" t="s">
        <v>42</v>
      </c>
      <c r="D24" s="8">
        <v>0</v>
      </c>
      <c r="E24" s="8">
        <v>43794.68</v>
      </c>
      <c r="F24" s="8">
        <v>43794.68</v>
      </c>
      <c r="G24" s="8">
        <v>0</v>
      </c>
      <c r="H24" s="8">
        <v>0</v>
      </c>
      <c r="I24" s="8">
        <v>0</v>
      </c>
    </row>
    <row r="25" spans="1:9" ht="12.75">
      <c r="A25" s="4"/>
      <c r="B25" s="9" t="s">
        <v>20</v>
      </c>
      <c r="C25" s="9"/>
      <c r="D25" s="10">
        <f aca="true" t="shared" si="1" ref="D25:I25">SUM(D20:D24)</f>
        <v>0</v>
      </c>
      <c r="E25" s="10">
        <f t="shared" si="1"/>
        <v>44873.770000000004</v>
      </c>
      <c r="F25" s="10">
        <f t="shared" si="1"/>
        <v>44873.770000000004</v>
      </c>
      <c r="G25" s="10">
        <f t="shared" si="1"/>
        <v>0</v>
      </c>
      <c r="H25" s="10">
        <f t="shared" si="1"/>
        <v>3229849.6700000004</v>
      </c>
      <c r="I25" s="10">
        <f t="shared" si="1"/>
        <v>3229849.6700000004</v>
      </c>
    </row>
    <row r="26" spans="1:9" ht="12.75">
      <c r="A26" s="13"/>
      <c r="B26" s="16"/>
      <c r="C26" s="16"/>
      <c r="D26" s="21"/>
      <c r="E26" s="21"/>
      <c r="F26" s="21"/>
      <c r="G26" s="21"/>
      <c r="H26" s="21"/>
      <c r="I26" s="21"/>
    </row>
    <row r="27" spans="1:9" ht="12.7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2.7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2.75">
      <c r="A29" s="3" t="s">
        <v>31</v>
      </c>
      <c r="B29" s="4"/>
      <c r="C29" s="4"/>
      <c r="D29" s="4"/>
      <c r="E29" s="4"/>
      <c r="F29" s="4"/>
      <c r="G29" s="4"/>
      <c r="H29" s="4"/>
      <c r="I29" s="5" t="s">
        <v>17</v>
      </c>
    </row>
    <row r="30" spans="1:9" ht="12.75">
      <c r="A30" s="4" t="s">
        <v>48</v>
      </c>
      <c r="B30" s="4" t="s">
        <v>1</v>
      </c>
      <c r="C30" s="4"/>
      <c r="D30" s="22" t="s">
        <v>6</v>
      </c>
      <c r="E30" s="23"/>
      <c r="F30" s="23"/>
      <c r="G30" s="22" t="s">
        <v>7</v>
      </c>
      <c r="H30" s="22"/>
      <c r="I30" s="22"/>
    </row>
    <row r="31" spans="1:9" ht="24">
      <c r="A31" s="4"/>
      <c r="B31" s="4"/>
      <c r="C31" s="4"/>
      <c r="D31" s="6" t="s">
        <v>3</v>
      </c>
      <c r="E31" s="6" t="s">
        <v>4</v>
      </c>
      <c r="F31" s="6" t="s">
        <v>5</v>
      </c>
      <c r="G31" s="6" t="s">
        <v>3</v>
      </c>
      <c r="H31" s="6" t="s">
        <v>4</v>
      </c>
      <c r="I31" s="6" t="s">
        <v>5</v>
      </c>
    </row>
    <row r="32" spans="1:9" ht="33" customHeight="1">
      <c r="A32" s="4" t="s">
        <v>21</v>
      </c>
      <c r="B32" s="7" t="s">
        <v>22</v>
      </c>
      <c r="C32" s="6" t="s">
        <v>43</v>
      </c>
      <c r="D32" s="8">
        <v>0</v>
      </c>
      <c r="E32" s="8">
        <v>127500</v>
      </c>
      <c r="F32" s="8">
        <v>126690.96</v>
      </c>
      <c r="G32" s="8">
        <v>0</v>
      </c>
      <c r="H32" s="8">
        <v>0</v>
      </c>
      <c r="I32" s="8">
        <v>0</v>
      </c>
    </row>
    <row r="33" spans="1:9" ht="12.75">
      <c r="A33" s="4" t="s">
        <v>23</v>
      </c>
      <c r="B33" s="7" t="s">
        <v>24</v>
      </c>
      <c r="C33" s="6" t="s">
        <v>44</v>
      </c>
      <c r="D33" s="8">
        <v>7387590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1:9" ht="18.75" customHeight="1">
      <c r="A34" s="4" t="s">
        <v>25</v>
      </c>
      <c r="B34" s="7" t="s">
        <v>26</v>
      </c>
      <c r="C34" s="6" t="s">
        <v>44</v>
      </c>
      <c r="D34" s="8">
        <v>238703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 ht="12.75">
      <c r="A35" s="4"/>
      <c r="B35" s="12" t="s">
        <v>27</v>
      </c>
      <c r="C35" s="12"/>
      <c r="D35" s="10">
        <f aca="true" t="shared" si="2" ref="D35:I35">SUM(D32:D34)</f>
        <v>7626293</v>
      </c>
      <c r="E35" s="10">
        <f t="shared" si="2"/>
        <v>127500</v>
      </c>
      <c r="F35" s="10">
        <f t="shared" si="2"/>
        <v>126690.96</v>
      </c>
      <c r="G35" s="10">
        <f t="shared" si="2"/>
        <v>0</v>
      </c>
      <c r="H35" s="10">
        <f t="shared" si="2"/>
        <v>0</v>
      </c>
      <c r="I35" s="10">
        <f t="shared" si="2"/>
        <v>0</v>
      </c>
    </row>
    <row r="36" spans="1:9" ht="12.75">
      <c r="A36" s="13"/>
      <c r="B36" s="14"/>
      <c r="C36" s="14"/>
      <c r="D36" s="15"/>
      <c r="E36" s="15"/>
      <c r="F36" s="15"/>
      <c r="G36" s="15"/>
      <c r="H36" s="15"/>
      <c r="I36" s="15"/>
    </row>
    <row r="37" spans="1:9" ht="12.75">
      <c r="A37" s="13"/>
      <c r="B37" s="16"/>
      <c r="C37" s="16"/>
      <c r="D37" s="15"/>
      <c r="E37" s="15"/>
      <c r="F37" s="15"/>
      <c r="G37" s="15"/>
      <c r="H37" s="15"/>
      <c r="I37" s="15"/>
    </row>
    <row r="38" spans="1:9" ht="12.75">
      <c r="A38" s="3" t="s">
        <v>28</v>
      </c>
      <c r="B38" s="4"/>
      <c r="C38" s="4"/>
      <c r="D38" s="4"/>
      <c r="E38" s="4"/>
      <c r="F38" s="4"/>
      <c r="G38" s="4"/>
      <c r="H38" s="4"/>
      <c r="I38" s="5" t="s">
        <v>17</v>
      </c>
    </row>
    <row r="39" spans="1:9" ht="12.75">
      <c r="A39" s="4" t="s">
        <v>48</v>
      </c>
      <c r="B39" s="4" t="s">
        <v>1</v>
      </c>
      <c r="C39" s="4"/>
      <c r="D39" s="22" t="s">
        <v>6</v>
      </c>
      <c r="E39" s="23"/>
      <c r="F39" s="23"/>
      <c r="G39" s="22" t="s">
        <v>7</v>
      </c>
      <c r="H39" s="22"/>
      <c r="I39" s="22"/>
    </row>
    <row r="40" spans="1:9" ht="24">
      <c r="A40" s="4"/>
      <c r="B40" s="4"/>
      <c r="C40" s="4"/>
      <c r="D40" s="6" t="s">
        <v>3</v>
      </c>
      <c r="E40" s="6" t="s">
        <v>4</v>
      </c>
      <c r="F40" s="6" t="s">
        <v>5</v>
      </c>
      <c r="G40" s="6" t="s">
        <v>3</v>
      </c>
      <c r="H40" s="6" t="s">
        <v>4</v>
      </c>
      <c r="I40" s="6" t="s">
        <v>5</v>
      </c>
    </row>
    <row r="41" spans="1:9" ht="24" customHeight="1">
      <c r="A41" s="4" t="s">
        <v>21</v>
      </c>
      <c r="B41" s="7" t="s">
        <v>22</v>
      </c>
      <c r="C41" s="6" t="s">
        <v>43</v>
      </c>
      <c r="D41" s="8">
        <v>0</v>
      </c>
      <c r="E41" s="8">
        <v>22500</v>
      </c>
      <c r="F41" s="8">
        <v>22357.23</v>
      </c>
      <c r="G41" s="8">
        <v>0</v>
      </c>
      <c r="H41" s="8">
        <v>0</v>
      </c>
      <c r="I41" s="8">
        <v>0</v>
      </c>
    </row>
    <row r="42" spans="1:9" ht="12.75">
      <c r="A42" s="3"/>
      <c r="B42" s="3" t="s">
        <v>29</v>
      </c>
      <c r="C42" s="3"/>
      <c r="D42" s="10">
        <f aca="true" t="shared" si="3" ref="D42:I42">SUM(D41)</f>
        <v>0</v>
      </c>
      <c r="E42" s="10">
        <f t="shared" si="3"/>
        <v>22500</v>
      </c>
      <c r="F42" s="10">
        <f t="shared" si="3"/>
        <v>22357.23</v>
      </c>
      <c r="G42" s="10">
        <f t="shared" si="3"/>
        <v>0</v>
      </c>
      <c r="H42" s="10">
        <f t="shared" si="3"/>
        <v>0</v>
      </c>
      <c r="I42" s="10">
        <f t="shared" si="3"/>
        <v>0</v>
      </c>
    </row>
    <row r="43" spans="1:9" ht="12.7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2.7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2.75">
      <c r="A45" s="3" t="s">
        <v>30</v>
      </c>
      <c r="B45" s="4"/>
      <c r="C45" s="4"/>
      <c r="D45" s="4"/>
      <c r="E45" s="4"/>
      <c r="F45" s="4"/>
      <c r="G45" s="4"/>
      <c r="H45" s="4"/>
      <c r="I45" s="5" t="s">
        <v>17</v>
      </c>
    </row>
    <row r="46" spans="1:9" ht="12.75">
      <c r="A46" s="4" t="s">
        <v>48</v>
      </c>
      <c r="B46" s="4" t="s">
        <v>1</v>
      </c>
      <c r="C46" s="4"/>
      <c r="D46" s="22" t="s">
        <v>6</v>
      </c>
      <c r="E46" s="23"/>
      <c r="F46" s="23"/>
      <c r="G46" s="22" t="s">
        <v>7</v>
      </c>
      <c r="H46" s="22"/>
      <c r="I46" s="22"/>
    </row>
    <row r="47" spans="1:9" ht="24">
      <c r="A47" s="4"/>
      <c r="B47" s="4"/>
      <c r="C47" s="4"/>
      <c r="D47" s="6" t="s">
        <v>3</v>
      </c>
      <c r="E47" s="6" t="s">
        <v>4</v>
      </c>
      <c r="F47" s="6" t="s">
        <v>5</v>
      </c>
      <c r="G47" s="6" t="s">
        <v>3</v>
      </c>
      <c r="H47" s="6" t="s">
        <v>4</v>
      </c>
      <c r="I47" s="6" t="s">
        <v>5</v>
      </c>
    </row>
    <row r="48" spans="1:9" ht="24">
      <c r="A48" s="4" t="s">
        <v>2</v>
      </c>
      <c r="B48" s="7" t="s">
        <v>13</v>
      </c>
      <c r="C48" s="6" t="s">
        <v>42</v>
      </c>
      <c r="D48" s="8">
        <v>0</v>
      </c>
      <c r="E48" s="8">
        <v>1127.69</v>
      </c>
      <c r="F48" s="8">
        <v>1127.69</v>
      </c>
      <c r="G48" s="8">
        <v>0</v>
      </c>
      <c r="H48" s="8">
        <v>1576669.71</v>
      </c>
      <c r="I48" s="8">
        <v>1576669.71</v>
      </c>
    </row>
    <row r="49" spans="1:9" ht="24">
      <c r="A49" s="4" t="s">
        <v>8</v>
      </c>
      <c r="B49" s="7" t="s">
        <v>12</v>
      </c>
      <c r="C49" s="6" t="s">
        <v>42</v>
      </c>
      <c r="D49" s="8">
        <v>0</v>
      </c>
      <c r="E49" s="8">
        <v>6284.15</v>
      </c>
      <c r="F49" s="8">
        <v>6284.15</v>
      </c>
      <c r="G49" s="8">
        <v>0</v>
      </c>
      <c r="H49" s="8">
        <v>14213647.54</v>
      </c>
      <c r="I49" s="8">
        <v>14213647.54</v>
      </c>
    </row>
    <row r="50" spans="1:9" ht="24">
      <c r="A50" s="4" t="s">
        <v>9</v>
      </c>
      <c r="B50" s="7" t="s">
        <v>15</v>
      </c>
      <c r="C50" s="6" t="s">
        <v>42</v>
      </c>
      <c r="D50" s="8">
        <v>0</v>
      </c>
      <c r="E50" s="8">
        <v>1423.55</v>
      </c>
      <c r="F50" s="8">
        <v>1423.55</v>
      </c>
      <c r="G50" s="8">
        <v>0</v>
      </c>
      <c r="H50" s="8">
        <v>2562927.59</v>
      </c>
      <c r="I50" s="8">
        <v>2562927.59</v>
      </c>
    </row>
    <row r="51" spans="1:9" ht="24">
      <c r="A51" s="4" t="s">
        <v>10</v>
      </c>
      <c r="B51" s="7" t="s">
        <v>14</v>
      </c>
      <c r="C51" s="6" t="s">
        <v>42</v>
      </c>
      <c r="D51" s="8">
        <v>0</v>
      </c>
      <c r="E51" s="8">
        <v>6787.16</v>
      </c>
      <c r="F51" s="8">
        <v>6787.16</v>
      </c>
      <c r="G51" s="8">
        <v>0</v>
      </c>
      <c r="H51" s="8">
        <v>4262362.22</v>
      </c>
      <c r="I51" s="8">
        <v>4262362.22</v>
      </c>
    </row>
    <row r="52" spans="1:9" ht="24">
      <c r="A52" s="4" t="s">
        <v>11</v>
      </c>
      <c r="B52" s="7" t="s">
        <v>16</v>
      </c>
      <c r="C52" s="6" t="s">
        <v>42</v>
      </c>
      <c r="D52" s="8">
        <v>0</v>
      </c>
      <c r="E52" s="8">
        <v>456071.65</v>
      </c>
      <c r="F52" s="8">
        <v>456071.65</v>
      </c>
      <c r="G52" s="8">
        <v>0</v>
      </c>
      <c r="H52" s="8">
        <v>0</v>
      </c>
      <c r="I52" s="8">
        <v>0</v>
      </c>
    </row>
    <row r="53" spans="1:9" ht="12.75">
      <c r="A53" s="4" t="s">
        <v>33</v>
      </c>
      <c r="C53" s="6" t="s">
        <v>42</v>
      </c>
      <c r="D53" s="8">
        <v>0</v>
      </c>
      <c r="E53" s="8">
        <v>10449.66</v>
      </c>
      <c r="F53" s="8">
        <v>10449.66</v>
      </c>
      <c r="G53" s="8">
        <v>0</v>
      </c>
      <c r="H53" s="8">
        <v>0</v>
      </c>
      <c r="I53" s="8">
        <v>0</v>
      </c>
    </row>
    <row r="54" spans="1:9" ht="12.75">
      <c r="A54" s="4" t="s">
        <v>34</v>
      </c>
      <c r="B54" s="7" t="s">
        <v>36</v>
      </c>
      <c r="C54" s="6" t="s">
        <v>45</v>
      </c>
      <c r="D54" s="8">
        <v>0</v>
      </c>
      <c r="E54" s="8">
        <v>57789.67</v>
      </c>
      <c r="F54" s="8">
        <v>57789.67</v>
      </c>
      <c r="G54" s="8">
        <v>0</v>
      </c>
      <c r="H54" s="8">
        <v>1683580.63</v>
      </c>
      <c r="I54" s="8">
        <v>1683580.63</v>
      </c>
    </row>
    <row r="55" spans="1:9" ht="12.75">
      <c r="A55" s="4"/>
      <c r="B55" s="9" t="s">
        <v>38</v>
      </c>
      <c r="C55" s="9"/>
      <c r="D55" s="10">
        <f aca="true" t="shared" si="4" ref="D55:I55">SUM(D48:D54)</f>
        <v>0</v>
      </c>
      <c r="E55" s="10">
        <f t="shared" si="4"/>
        <v>539933.53</v>
      </c>
      <c r="F55" s="10">
        <f t="shared" si="4"/>
        <v>539933.53</v>
      </c>
      <c r="G55" s="10">
        <f t="shared" si="4"/>
        <v>0</v>
      </c>
      <c r="H55" s="10">
        <f t="shared" si="4"/>
        <v>24299187.689999998</v>
      </c>
      <c r="I55" s="10">
        <f t="shared" si="4"/>
        <v>24299187.689999998</v>
      </c>
    </row>
    <row r="56" spans="1:9" ht="12.75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2.75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2.75">
      <c r="A58" s="3" t="s">
        <v>37</v>
      </c>
      <c r="B58" s="4"/>
      <c r="C58" s="4"/>
      <c r="D58" s="4"/>
      <c r="E58" s="4"/>
      <c r="F58" s="4"/>
      <c r="G58" s="4"/>
      <c r="H58" s="4"/>
      <c r="I58" s="5" t="s">
        <v>17</v>
      </c>
    </row>
    <row r="59" spans="1:9" ht="12.75">
      <c r="A59" s="4" t="s">
        <v>48</v>
      </c>
      <c r="B59" s="4" t="s">
        <v>1</v>
      </c>
      <c r="C59" s="4"/>
      <c r="D59" s="22" t="s">
        <v>6</v>
      </c>
      <c r="E59" s="23"/>
      <c r="F59" s="23"/>
      <c r="G59" s="22" t="s">
        <v>7</v>
      </c>
      <c r="H59" s="22"/>
      <c r="I59" s="22"/>
    </row>
    <row r="60" spans="1:9" ht="24">
      <c r="A60" s="4"/>
      <c r="B60" s="4"/>
      <c r="C60" s="4"/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</row>
    <row r="61" spans="1:9" ht="24">
      <c r="A61" s="4" t="s">
        <v>2</v>
      </c>
      <c r="B61" s="7" t="s">
        <v>13</v>
      </c>
      <c r="C61" s="6" t="s">
        <v>42</v>
      </c>
      <c r="D61" s="8">
        <v>0</v>
      </c>
      <c r="E61" s="8">
        <v>199.01</v>
      </c>
      <c r="F61" s="8">
        <v>199.01</v>
      </c>
      <c r="G61" s="8">
        <v>0</v>
      </c>
      <c r="H61" s="8">
        <v>24255.22</v>
      </c>
      <c r="I61" s="8">
        <v>24255.22</v>
      </c>
    </row>
    <row r="62" spans="1:9" ht="24">
      <c r="A62" s="4" t="s">
        <v>8</v>
      </c>
      <c r="B62" s="7" t="s">
        <v>12</v>
      </c>
      <c r="C62" s="6" t="s">
        <v>42</v>
      </c>
      <c r="D62" s="8">
        <v>0</v>
      </c>
      <c r="E62" s="8">
        <v>1108.97</v>
      </c>
      <c r="F62" s="8">
        <v>1108.97</v>
      </c>
      <c r="G62" s="8">
        <v>0</v>
      </c>
      <c r="H62" s="8">
        <v>2508300.56</v>
      </c>
      <c r="I62" s="8">
        <v>2508300.56</v>
      </c>
    </row>
    <row r="63" spans="1:9" ht="24">
      <c r="A63" s="4" t="s">
        <v>9</v>
      </c>
      <c r="B63" s="7" t="s">
        <v>15</v>
      </c>
      <c r="C63" s="6" t="s">
        <v>42</v>
      </c>
      <c r="D63" s="8">
        <v>0</v>
      </c>
      <c r="E63" s="8">
        <v>251.23</v>
      </c>
      <c r="F63" s="8">
        <v>251.23</v>
      </c>
      <c r="G63" s="8">
        <v>0</v>
      </c>
      <c r="H63" s="8">
        <v>452284.58</v>
      </c>
      <c r="I63" s="8">
        <v>452284.58</v>
      </c>
    </row>
    <row r="64" spans="1:9" ht="24">
      <c r="A64" s="4" t="s">
        <v>10</v>
      </c>
      <c r="B64" s="7" t="s">
        <v>14</v>
      </c>
      <c r="C64" s="6" t="s">
        <v>42</v>
      </c>
      <c r="D64" s="8">
        <v>0</v>
      </c>
      <c r="E64" s="8">
        <v>1197.44</v>
      </c>
      <c r="F64" s="8">
        <v>1197.44</v>
      </c>
      <c r="G64" s="8">
        <v>0</v>
      </c>
      <c r="H64" s="8">
        <v>752182.28</v>
      </c>
      <c r="I64" s="8">
        <v>752182.28</v>
      </c>
    </row>
    <row r="65" spans="1:9" ht="24">
      <c r="A65" s="4" t="s">
        <v>11</v>
      </c>
      <c r="B65" s="7" t="s">
        <v>16</v>
      </c>
      <c r="C65" s="6" t="s">
        <v>42</v>
      </c>
      <c r="D65" s="8">
        <v>0</v>
      </c>
      <c r="E65" s="8">
        <v>80487.11</v>
      </c>
      <c r="F65" s="8">
        <v>80487.11</v>
      </c>
      <c r="G65" s="8">
        <v>0</v>
      </c>
      <c r="H65" s="8">
        <v>0</v>
      </c>
      <c r="I65" s="8">
        <v>0</v>
      </c>
    </row>
    <row r="66" spans="1:9" ht="24">
      <c r="A66" s="4" t="s">
        <v>33</v>
      </c>
      <c r="B66" s="7" t="s">
        <v>35</v>
      </c>
      <c r="C66" s="6" t="s">
        <v>42</v>
      </c>
      <c r="D66" s="8">
        <v>0</v>
      </c>
      <c r="E66" s="8">
        <v>1844.05</v>
      </c>
      <c r="F66" s="8">
        <v>1844.05</v>
      </c>
      <c r="G66" s="8">
        <v>0</v>
      </c>
      <c r="H66" s="8">
        <v>0</v>
      </c>
      <c r="I66" s="8">
        <v>0</v>
      </c>
    </row>
    <row r="67" spans="1:9" ht="12.75">
      <c r="A67" s="4" t="s">
        <v>34</v>
      </c>
      <c r="B67" s="7" t="s">
        <v>36</v>
      </c>
      <c r="C67" s="6" t="s">
        <v>45</v>
      </c>
      <c r="D67" s="8">
        <v>0</v>
      </c>
      <c r="E67" s="8">
        <v>10198.19</v>
      </c>
      <c r="F67" s="8">
        <v>10198.19</v>
      </c>
      <c r="G67" s="8">
        <v>0</v>
      </c>
      <c r="H67" s="8">
        <v>297102.49</v>
      </c>
      <c r="I67" s="8">
        <v>297102.49</v>
      </c>
    </row>
    <row r="68" spans="1:9" ht="12.75">
      <c r="A68" s="4"/>
      <c r="B68" s="9" t="s">
        <v>40</v>
      </c>
      <c r="C68" s="9"/>
      <c r="D68" s="10">
        <f aca="true" t="shared" si="5" ref="D68:I68">SUM(D61:D67)</f>
        <v>0</v>
      </c>
      <c r="E68" s="10">
        <f t="shared" si="5"/>
        <v>95286</v>
      </c>
      <c r="F68" s="10">
        <f t="shared" si="5"/>
        <v>95286</v>
      </c>
      <c r="G68" s="10">
        <f t="shared" si="5"/>
        <v>0</v>
      </c>
      <c r="H68" s="10">
        <f t="shared" si="5"/>
        <v>4034125.130000001</v>
      </c>
      <c r="I68" s="10">
        <f t="shared" si="5"/>
        <v>4034125.130000001</v>
      </c>
    </row>
    <row r="69" spans="1:9" ht="12.75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2.75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2.75">
      <c r="A71" s="3" t="s">
        <v>39</v>
      </c>
      <c r="B71" s="4"/>
      <c r="C71" s="4"/>
      <c r="D71" s="4"/>
      <c r="E71" s="4"/>
      <c r="F71" s="4"/>
      <c r="G71" s="4"/>
      <c r="H71" s="4"/>
      <c r="I71" s="5" t="s">
        <v>17</v>
      </c>
    </row>
    <row r="72" spans="1:9" ht="12.75">
      <c r="A72" s="4" t="s">
        <v>48</v>
      </c>
      <c r="B72" s="4" t="s">
        <v>1</v>
      </c>
      <c r="C72" s="4"/>
      <c r="D72" s="22" t="s">
        <v>6</v>
      </c>
      <c r="E72" s="23"/>
      <c r="F72" s="23"/>
      <c r="G72" s="22" t="s">
        <v>7</v>
      </c>
      <c r="H72" s="22"/>
      <c r="I72" s="22"/>
    </row>
    <row r="73" spans="1:9" ht="24">
      <c r="A73" s="4"/>
      <c r="B73" s="4"/>
      <c r="C73" s="4"/>
      <c r="D73" s="6" t="s">
        <v>3</v>
      </c>
      <c r="E73" s="6" t="s">
        <v>4</v>
      </c>
      <c r="F73" s="6" t="s">
        <v>5</v>
      </c>
      <c r="G73" s="6" t="s">
        <v>3</v>
      </c>
      <c r="H73" s="6" t="s">
        <v>4</v>
      </c>
      <c r="I73" s="6" t="s">
        <v>5</v>
      </c>
    </row>
    <row r="74" spans="1:9" ht="12.75">
      <c r="A74" s="4" t="s">
        <v>23</v>
      </c>
      <c r="B74" s="7" t="s">
        <v>24</v>
      </c>
      <c r="C74" s="6" t="s">
        <v>44</v>
      </c>
      <c r="D74" s="8">
        <v>0</v>
      </c>
      <c r="E74" s="8">
        <v>1769014.75</v>
      </c>
      <c r="F74" s="8">
        <v>1755692.28</v>
      </c>
      <c r="G74" s="8">
        <v>0</v>
      </c>
      <c r="H74" s="8">
        <v>4583.8</v>
      </c>
      <c r="I74" s="8">
        <v>4583.8</v>
      </c>
    </row>
    <row r="75" spans="1:9" ht="12.75">
      <c r="A75" s="4" t="s">
        <v>25</v>
      </c>
      <c r="B75" s="7" t="s">
        <v>26</v>
      </c>
      <c r="C75" s="6" t="s">
        <v>44</v>
      </c>
      <c r="D75" s="8">
        <v>0</v>
      </c>
      <c r="E75" s="8">
        <v>156142.81</v>
      </c>
      <c r="F75" s="8">
        <v>156142.81</v>
      </c>
      <c r="G75" s="8">
        <v>0</v>
      </c>
      <c r="H75" s="8">
        <v>0</v>
      </c>
      <c r="I75" s="8">
        <v>0</v>
      </c>
    </row>
    <row r="76" spans="1:9" ht="12.75">
      <c r="A76" s="4"/>
      <c r="B76" s="12" t="s">
        <v>41</v>
      </c>
      <c r="C76" s="17"/>
      <c r="D76" s="10">
        <f aca="true" t="shared" si="6" ref="D76:I76">SUM(D74:D75)</f>
        <v>0</v>
      </c>
      <c r="E76" s="10">
        <f t="shared" si="6"/>
        <v>1925157.56</v>
      </c>
      <c r="F76" s="10">
        <f t="shared" si="6"/>
        <v>1911835.09</v>
      </c>
      <c r="G76" s="10">
        <f t="shared" si="6"/>
        <v>0</v>
      </c>
      <c r="H76" s="10">
        <f t="shared" si="6"/>
        <v>4583.8</v>
      </c>
      <c r="I76" s="10">
        <f t="shared" si="6"/>
        <v>4583.8</v>
      </c>
    </row>
    <row r="77" spans="1:9" ht="12.75">
      <c r="A77" s="11"/>
      <c r="B77" s="11"/>
      <c r="C77" s="18"/>
      <c r="D77" s="11"/>
      <c r="E77" s="11"/>
      <c r="F77" s="11"/>
      <c r="G77" s="11"/>
      <c r="H77" s="11"/>
      <c r="I77" s="11"/>
    </row>
    <row r="78" spans="1:9" ht="12.75">
      <c r="A78" s="11"/>
      <c r="B78" s="11"/>
      <c r="C78" s="18"/>
      <c r="D78" s="11"/>
      <c r="E78" s="11"/>
      <c r="F78" s="11"/>
      <c r="G78" s="11"/>
      <c r="H78" s="11"/>
      <c r="I78" s="11"/>
    </row>
    <row r="79" spans="1:9" ht="12.75">
      <c r="A79" s="3" t="s">
        <v>46</v>
      </c>
      <c r="B79" s="4"/>
      <c r="C79" s="19"/>
      <c r="D79" s="4"/>
      <c r="E79" s="4"/>
      <c r="F79" s="4"/>
      <c r="G79" s="4"/>
      <c r="H79" s="4"/>
      <c r="I79" s="5" t="s">
        <v>17</v>
      </c>
    </row>
    <row r="80" spans="1:9" ht="12.75">
      <c r="A80" s="4" t="s">
        <v>48</v>
      </c>
      <c r="B80" s="4" t="s">
        <v>1</v>
      </c>
      <c r="C80" s="19"/>
      <c r="D80" s="22" t="s">
        <v>6</v>
      </c>
      <c r="E80" s="23"/>
      <c r="F80" s="23"/>
      <c r="G80" s="22" t="s">
        <v>7</v>
      </c>
      <c r="H80" s="22"/>
      <c r="I80" s="22"/>
    </row>
    <row r="81" spans="1:9" ht="24">
      <c r="A81" s="4"/>
      <c r="B81" s="4"/>
      <c r="C81" s="19"/>
      <c r="D81" s="6" t="s">
        <v>3</v>
      </c>
      <c r="E81" s="6" t="s">
        <v>4</v>
      </c>
      <c r="F81" s="6" t="s">
        <v>5</v>
      </c>
      <c r="G81" s="6" t="s">
        <v>3</v>
      </c>
      <c r="H81" s="6" t="s">
        <v>4</v>
      </c>
      <c r="I81" s="6" t="s">
        <v>5</v>
      </c>
    </row>
    <row r="82" spans="1:9" ht="12.75">
      <c r="A82" s="4" t="s">
        <v>23</v>
      </c>
      <c r="B82" s="7" t="s">
        <v>24</v>
      </c>
      <c r="C82" s="6" t="s">
        <v>44</v>
      </c>
      <c r="D82" s="8">
        <v>0</v>
      </c>
      <c r="E82" s="8">
        <v>288683.03</v>
      </c>
      <c r="F82" s="8">
        <v>286332.27</v>
      </c>
      <c r="G82" s="8">
        <v>0</v>
      </c>
      <c r="H82" s="8">
        <v>808.93</v>
      </c>
      <c r="I82" s="8">
        <v>808.93</v>
      </c>
    </row>
    <row r="83" spans="1:9" ht="12.75">
      <c r="A83" s="4" t="s">
        <v>25</v>
      </c>
      <c r="B83" s="7" t="s">
        <v>26</v>
      </c>
      <c r="C83" s="6" t="s">
        <v>44</v>
      </c>
      <c r="D83" s="8">
        <v>0</v>
      </c>
      <c r="E83" s="8">
        <v>27554.73</v>
      </c>
      <c r="F83" s="8">
        <v>27554.73</v>
      </c>
      <c r="G83" s="8">
        <v>0</v>
      </c>
      <c r="H83" s="8">
        <v>0</v>
      </c>
      <c r="I83" s="8">
        <v>0</v>
      </c>
    </row>
    <row r="84" spans="1:9" ht="12.75">
      <c r="A84" s="4"/>
      <c r="B84" s="12" t="s">
        <v>47</v>
      </c>
      <c r="C84" s="12"/>
      <c r="D84" s="10">
        <f aca="true" t="shared" si="7" ref="D84:I84">SUM(D82:D83)</f>
        <v>0</v>
      </c>
      <c r="E84" s="10">
        <f t="shared" si="7"/>
        <v>316237.76</v>
      </c>
      <c r="F84" s="10">
        <f t="shared" si="7"/>
        <v>313887</v>
      </c>
      <c r="G84" s="10">
        <f t="shared" si="7"/>
        <v>0</v>
      </c>
      <c r="H84" s="10">
        <f t="shared" si="7"/>
        <v>808.93</v>
      </c>
      <c r="I84" s="10">
        <f t="shared" si="7"/>
        <v>808.93</v>
      </c>
    </row>
    <row r="85" spans="1:9" ht="12.7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2.7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2.7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2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2.7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2.7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2.7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2.7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2.7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2.7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2.7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2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2.7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2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2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2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2.7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2.7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2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2.7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2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2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2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2.7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2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2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2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2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2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2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2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2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2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2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2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2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2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2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2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2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2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2.75">
      <c r="A133" s="20"/>
      <c r="B133" s="20"/>
      <c r="C133" s="20"/>
      <c r="D133" s="20"/>
      <c r="E133" s="20"/>
      <c r="F133" s="20"/>
      <c r="G133" s="20"/>
      <c r="H133" s="20"/>
      <c r="I133" s="20"/>
    </row>
  </sheetData>
  <mergeCells count="16">
    <mergeCell ref="D72:F72"/>
    <mergeCell ref="G72:I72"/>
    <mergeCell ref="D46:F46"/>
    <mergeCell ref="G46:I46"/>
    <mergeCell ref="D59:F59"/>
    <mergeCell ref="G59:I59"/>
    <mergeCell ref="D80:F80"/>
    <mergeCell ref="G80:I80"/>
    <mergeCell ref="D5:F5"/>
    <mergeCell ref="G5:I5"/>
    <mergeCell ref="D18:F18"/>
    <mergeCell ref="G18:I18"/>
    <mergeCell ref="D30:F30"/>
    <mergeCell ref="G30:I30"/>
    <mergeCell ref="D39:F39"/>
    <mergeCell ref="G39:I39"/>
  </mergeCells>
  <printOptions/>
  <pageMargins left="0.75" right="0.75" top="1" bottom="1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Ľubica Bugriová</dc:creator>
  <cp:keywords/>
  <dc:description/>
  <cp:lastModifiedBy>Ľubica Bugriová</cp:lastModifiedBy>
  <cp:lastPrinted>2011-04-20T09:46:57Z</cp:lastPrinted>
  <dcterms:created xsi:type="dcterms:W3CDTF">2011-03-16T12:05:42Z</dcterms:created>
  <dcterms:modified xsi:type="dcterms:W3CDTF">2011-04-20T09:47:55Z</dcterms:modified>
  <cp:category/>
  <cp:version/>
  <cp:contentType/>
  <cp:contentStatus/>
</cp:coreProperties>
</file>