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<sst xmlns="http://schemas.openxmlformats.org/spreadsheetml/2006/main" count="48" uniqueCount="44">
  <si>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I. </t>
  </si>
  <si>
    <t>PRÍJMY</t>
  </si>
  <si>
    <t>B. Prostriedky z rozpočtu EÚ</t>
  </si>
  <si>
    <t>II.</t>
  </si>
  <si>
    <t>VÝDAVKY KAPITOLY celkom (A+B)</t>
  </si>
  <si>
    <t>A. Výdavky spolu bez prostriedkov z rozpočtu EÚ</t>
  </si>
  <si>
    <t xml:space="preserve">     z toho: </t>
  </si>
  <si>
    <t>Počet zamestnancov rozpočtových organizácií</t>
  </si>
  <si>
    <t xml:space="preserve">Názov programu </t>
  </si>
  <si>
    <t xml:space="preserve">Schválený rozpočet </t>
  </si>
  <si>
    <t xml:space="preserve">Upravený rozpočet </t>
  </si>
  <si>
    <t xml:space="preserve">51 Slovenská akadémia vied </t>
  </si>
  <si>
    <t xml:space="preserve">Ukazovateľ </t>
  </si>
  <si>
    <t>087</t>
  </si>
  <si>
    <t xml:space="preserve">Výskum a vývoj v prírodných, technických, lekárskych a spoločenských vedách a ich zabezpečenie </t>
  </si>
  <si>
    <t>06K0B</t>
  </si>
  <si>
    <t>06K0R</t>
  </si>
  <si>
    <t>Štátne programy SAV (gestor 20 MŠ SR )</t>
  </si>
  <si>
    <t>Koordinácia prierezových aktivít a zabezpečenie realizácie cieľov odvetvovej politiky MŠ SR - SAV (gestor 20 MŠ SR)</t>
  </si>
  <si>
    <t xml:space="preserve">       z toho: mzdy, platy, služobné príjmy a ost. osobné vyrovn. aparátu ústredného orgánu </t>
  </si>
  <si>
    <t xml:space="preserve">z toho: aparát ústredného orgánu </t>
  </si>
  <si>
    <t>Výdavky spolu za kapitolu</t>
  </si>
  <si>
    <t>Skutočnosť  */</t>
  </si>
  <si>
    <t xml:space="preserve">*/ bez prostriedkov z mimorozpočtových zdrojov </t>
  </si>
  <si>
    <t>A. Záväzný ukazovateľ (zdroj 111)</t>
  </si>
  <si>
    <t>Strana: 1</t>
  </si>
  <si>
    <t xml:space="preserve">Tabuľka 4 </t>
  </si>
  <si>
    <t xml:space="preserve">Kód programu/        podprogramu </t>
  </si>
  <si>
    <t xml:space="preserve">% k schválenému rozpočtu </t>
  </si>
  <si>
    <t xml:space="preserve">% k upravenému rozpočtu </t>
  </si>
  <si>
    <t xml:space="preserve">       z toho:  kód zdroja 111</t>
  </si>
  <si>
    <t>A.2. mzdy, platy, služobné príjmy a ostatné osobné vyrovnania - 610  (zdroj 111)</t>
  </si>
  <si>
    <t>Záväzné ukazovatele kapitoly za rok 2010</t>
  </si>
  <si>
    <t xml:space="preserve">C. Účelové prostriedky </t>
  </si>
  <si>
    <t xml:space="preserve">D. Rozpočet kapitoly podľa programov </t>
  </si>
  <si>
    <t xml:space="preserve">                   kód zdroja 13</t>
  </si>
  <si>
    <t xml:space="preserve">   z toho:  zdroj 13</t>
  </si>
  <si>
    <t>2061 osôb</t>
  </si>
  <si>
    <t>A.3. kapitálové výdavky (700) bez prostriedkov na spolufinancovanie (zdroj 111, 1319)</t>
  </si>
  <si>
    <t>2027 osôb</t>
  </si>
  <si>
    <t>A.1. prostriedky na spolufinancovanie  (zdroj 11S2,13S2,11T2,13B5)</t>
  </si>
  <si>
    <t>x</t>
  </si>
  <si>
    <t>B. Prostriedky z rozpočtu EÚ (zdroj 11S1, 13S1, 11T1)</t>
  </si>
  <si>
    <t>(v tis. eur)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</si>
</sst>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/>
    </xf>
    <xf numFmtId="0" fontId="4" fillId="0" borderId="3" xfId="0" applyFont="1" applyBorder="1" applyAlignment="1">
      <alignment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2" xfId="0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2" fillId="0" borderId="11" xfId="0" applyFont="1" applyBorder="1" applyAlignment="1">
      <alignment horizontal="left" vertical="center"/>
    </xf>
    <xf numFmtId="164" fontId="0" fillId="0" borderId="21" xfId="0" applyNumberFormat="1" applyBorder="1" applyAlignment="1">
      <alignment/>
    </xf>
    <xf numFmtId="49" fontId="0" fillId="0" borderId="1" xfId="0" applyNumberForma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164" fontId="0" fillId="0" borderId="22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75" zoomScaleNormal="75" workbookViewId="0" topLeftCell="A1">
      <selection activeCell="F15" sqref="F15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86.57421875" style="0" customWidth="1"/>
    <col min="4" max="4" width="11.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1.421875" style="0" customWidth="1"/>
    <col min="9" max="9" width="14.140625" style="0" customWidth="1"/>
  </cols>
  <sheetData>
    <row r="1" ht="12.75">
      <c r="H1" s="13" t="s">
        <v>26</v>
      </c>
    </row>
    <row r="2" ht="12.75">
      <c r="H2" s="13" t="s">
        <v>25</v>
      </c>
    </row>
    <row r="3" spans="2:8" ht="15.75">
      <c r="B3" s="58" t="s">
        <v>32</v>
      </c>
      <c r="C3" s="59"/>
      <c r="D3" s="59"/>
      <c r="E3" s="59"/>
      <c r="F3" s="59"/>
      <c r="G3" s="60"/>
      <c r="H3" s="60"/>
    </row>
    <row r="4" spans="2:8" ht="12.75">
      <c r="B4" s="60" t="s">
        <v>43</v>
      </c>
      <c r="C4" s="60"/>
      <c r="D4" s="60"/>
      <c r="E4" s="60"/>
      <c r="F4" s="60"/>
      <c r="G4" s="61"/>
      <c r="H4" s="61"/>
    </row>
    <row r="5" ht="12.75">
      <c r="C5" s="1"/>
    </row>
    <row r="6" spans="2:8" ht="12.75">
      <c r="B6" s="62" t="s">
        <v>11</v>
      </c>
      <c r="C6" s="60"/>
      <c r="D6" s="60"/>
      <c r="E6" s="60"/>
      <c r="F6" s="60"/>
      <c r="G6" s="61"/>
      <c r="H6" s="61"/>
    </row>
    <row r="7" ht="13.5" thickBot="1"/>
    <row r="8" spans="2:8" ht="37.5" customHeight="1" thickBot="1">
      <c r="B8" s="20"/>
      <c r="C8" s="21" t="s">
        <v>12</v>
      </c>
      <c r="D8" s="22" t="s">
        <v>9</v>
      </c>
      <c r="E8" s="22" t="s">
        <v>10</v>
      </c>
      <c r="F8" s="22" t="s">
        <v>22</v>
      </c>
      <c r="G8" s="42" t="s">
        <v>28</v>
      </c>
      <c r="H8" s="40" t="s">
        <v>29</v>
      </c>
    </row>
    <row r="9" spans="2:8" ht="19.5" customHeight="1" thickBot="1">
      <c r="B9" s="31" t="s">
        <v>0</v>
      </c>
      <c r="C9" s="32" t="s">
        <v>1</v>
      </c>
      <c r="D9" s="33">
        <v>2287</v>
      </c>
      <c r="E9" s="33">
        <v>2287</v>
      </c>
      <c r="F9" s="34">
        <v>1817</v>
      </c>
      <c r="G9" s="44">
        <f>F9/D9*100</f>
        <v>79.44905990380411</v>
      </c>
      <c r="H9" s="38">
        <f aca="true" t="shared" si="0" ref="H9:H32">F9/E9*100</f>
        <v>79.44905990380411</v>
      </c>
    </row>
    <row r="10" spans="2:8" ht="12.75">
      <c r="B10" s="23"/>
      <c r="C10" s="24" t="s">
        <v>24</v>
      </c>
      <c r="D10" s="12">
        <v>2287</v>
      </c>
      <c r="E10" s="12">
        <v>2287</v>
      </c>
      <c r="F10" s="12">
        <v>1817</v>
      </c>
      <c r="G10" s="44">
        <f>F10/D10*100</f>
        <v>79.44905990380411</v>
      </c>
      <c r="H10" s="38">
        <f t="shared" si="0"/>
        <v>79.44905990380411</v>
      </c>
    </row>
    <row r="11" spans="2:8" ht="13.5" thickBot="1">
      <c r="B11" s="25"/>
      <c r="C11" s="26" t="s">
        <v>2</v>
      </c>
      <c r="D11" s="27">
        <v>0</v>
      </c>
      <c r="E11" s="27">
        <v>0</v>
      </c>
      <c r="F11" s="27">
        <v>0</v>
      </c>
      <c r="G11" s="45">
        <v>0</v>
      </c>
      <c r="H11" s="37">
        <v>0</v>
      </c>
    </row>
    <row r="12" spans="2:8" ht="18" customHeight="1" thickBot="1">
      <c r="B12" s="50" t="s">
        <v>3</v>
      </c>
      <c r="C12" s="51" t="s">
        <v>4</v>
      </c>
      <c r="D12" s="52">
        <v>65326</v>
      </c>
      <c r="E12" s="52">
        <v>77950</v>
      </c>
      <c r="F12" s="52">
        <v>77503</v>
      </c>
      <c r="G12" s="48">
        <f>F12/D12*100</f>
        <v>118.64035759115819</v>
      </c>
      <c r="H12" s="39">
        <f t="shared" si="0"/>
        <v>99.42655548428479</v>
      </c>
    </row>
    <row r="13" spans="2:8" ht="18" customHeight="1" thickBot="1">
      <c r="B13" s="54"/>
      <c r="C13" s="55" t="s">
        <v>36</v>
      </c>
      <c r="D13" s="56">
        <v>0</v>
      </c>
      <c r="E13" s="56">
        <v>8785</v>
      </c>
      <c r="F13" s="56">
        <v>8785</v>
      </c>
      <c r="G13" s="57" t="s">
        <v>41</v>
      </c>
      <c r="H13" s="39">
        <f t="shared" si="0"/>
        <v>100</v>
      </c>
    </row>
    <row r="14" spans="2:9" ht="16.5" customHeight="1">
      <c r="B14" s="23"/>
      <c r="C14" s="28" t="s">
        <v>5</v>
      </c>
      <c r="D14" s="12">
        <v>65326</v>
      </c>
      <c r="E14" s="12">
        <v>71354</v>
      </c>
      <c r="F14" s="12">
        <v>70907</v>
      </c>
      <c r="G14" s="53">
        <f>F14/D14*100</f>
        <v>108.54330588127239</v>
      </c>
      <c r="H14" s="38">
        <f t="shared" si="0"/>
        <v>99.37354598200521</v>
      </c>
      <c r="I14" s="10"/>
    </row>
    <row r="15" spans="2:8" ht="12.75">
      <c r="B15" s="14"/>
      <c r="C15" s="2" t="s">
        <v>6</v>
      </c>
      <c r="D15" s="8"/>
      <c r="E15" s="8"/>
      <c r="F15" s="8"/>
      <c r="G15" s="46"/>
      <c r="H15" s="36"/>
    </row>
    <row r="16" spans="2:8" ht="12.75">
      <c r="B16" s="14"/>
      <c r="C16" s="2" t="s">
        <v>40</v>
      </c>
      <c r="D16" s="8"/>
      <c r="E16" s="8">
        <v>1164</v>
      </c>
      <c r="F16" s="8">
        <v>1164</v>
      </c>
      <c r="G16" s="46">
        <v>0</v>
      </c>
      <c r="H16" s="36">
        <f t="shared" si="0"/>
        <v>100</v>
      </c>
    </row>
    <row r="17" spans="2:9" ht="12.75">
      <c r="B17" s="14"/>
      <c r="C17" s="2" t="s">
        <v>31</v>
      </c>
      <c r="D17" s="8">
        <v>19954</v>
      </c>
      <c r="E17" s="8">
        <v>20350</v>
      </c>
      <c r="F17" s="8">
        <v>20350</v>
      </c>
      <c r="G17" s="46">
        <f>F17/D17*100</f>
        <v>101.98456449834619</v>
      </c>
      <c r="H17" s="36">
        <f t="shared" si="0"/>
        <v>100</v>
      </c>
      <c r="I17" s="10"/>
    </row>
    <row r="18" spans="2:8" ht="12.75">
      <c r="B18" s="14"/>
      <c r="C18" s="2" t="s">
        <v>19</v>
      </c>
      <c r="D18" s="8">
        <v>0</v>
      </c>
      <c r="E18" s="8">
        <v>0</v>
      </c>
      <c r="F18" s="8">
        <v>0</v>
      </c>
      <c r="G18" s="46">
        <v>0</v>
      </c>
      <c r="H18" s="36">
        <v>0</v>
      </c>
    </row>
    <row r="19" spans="2:8" ht="12.75">
      <c r="B19" s="14"/>
      <c r="C19" s="2" t="s">
        <v>7</v>
      </c>
      <c r="D19" s="49" t="s">
        <v>37</v>
      </c>
      <c r="E19" s="35" t="s">
        <v>37</v>
      </c>
      <c r="F19" s="35" t="s">
        <v>39</v>
      </c>
      <c r="G19" s="46">
        <v>98.4</v>
      </c>
      <c r="H19" s="36">
        <v>98.4</v>
      </c>
    </row>
    <row r="20" spans="2:8" ht="12.75">
      <c r="B20" s="14"/>
      <c r="C20" s="2" t="s">
        <v>20</v>
      </c>
      <c r="D20" s="8">
        <v>0</v>
      </c>
      <c r="E20" s="8">
        <v>0</v>
      </c>
      <c r="F20" s="8">
        <v>0</v>
      </c>
      <c r="G20" s="46">
        <v>0</v>
      </c>
      <c r="H20" s="36">
        <v>0</v>
      </c>
    </row>
    <row r="21" spans="2:8" ht="12.75">
      <c r="B21" s="14"/>
      <c r="C21" s="2" t="s">
        <v>38</v>
      </c>
      <c r="D21" s="8">
        <v>5512</v>
      </c>
      <c r="E21" s="8">
        <v>8809</v>
      </c>
      <c r="F21" s="8">
        <v>8524</v>
      </c>
      <c r="G21" s="46">
        <f>F21/D21*100</f>
        <v>154.644412191582</v>
      </c>
      <c r="H21" s="36">
        <f t="shared" si="0"/>
        <v>96.76467249404018</v>
      </c>
    </row>
    <row r="22" spans="2:8" ht="12.75">
      <c r="B22" s="14"/>
      <c r="C22" s="2" t="s">
        <v>30</v>
      </c>
      <c r="D22" s="8">
        <v>5512</v>
      </c>
      <c r="E22" s="8">
        <v>6716</v>
      </c>
      <c r="F22" s="8">
        <v>6431</v>
      </c>
      <c r="G22" s="46">
        <f>F22/D22*100</f>
        <v>116.67271407837445</v>
      </c>
      <c r="H22" s="36">
        <f t="shared" si="0"/>
        <v>95.7564026206075</v>
      </c>
    </row>
    <row r="23" spans="2:8" ht="12.75">
      <c r="B23" s="14"/>
      <c r="C23" s="2" t="s">
        <v>35</v>
      </c>
      <c r="D23" s="8">
        <v>0</v>
      </c>
      <c r="E23" s="8">
        <v>2093</v>
      </c>
      <c r="F23" s="8">
        <v>2093</v>
      </c>
      <c r="G23" s="57" t="s">
        <v>41</v>
      </c>
      <c r="H23" s="36">
        <f t="shared" si="0"/>
        <v>100</v>
      </c>
    </row>
    <row r="24" spans="2:8" ht="17.25" customHeight="1">
      <c r="B24" s="14"/>
      <c r="C24" s="3" t="s">
        <v>42</v>
      </c>
      <c r="D24" s="8">
        <v>0</v>
      </c>
      <c r="E24" s="8">
        <v>6596</v>
      </c>
      <c r="F24" s="8">
        <v>6596</v>
      </c>
      <c r="G24" s="46">
        <v>0</v>
      </c>
      <c r="H24" s="36">
        <f t="shared" si="0"/>
        <v>100</v>
      </c>
    </row>
    <row r="25" spans="2:8" ht="30.75" customHeight="1">
      <c r="B25" s="14"/>
      <c r="C25" s="4" t="s">
        <v>33</v>
      </c>
      <c r="D25" s="8">
        <v>65326</v>
      </c>
      <c r="E25" s="8">
        <v>77950</v>
      </c>
      <c r="F25" s="8">
        <v>77503</v>
      </c>
      <c r="G25" s="46">
        <f>F25/D25*100</f>
        <v>118.64035759115819</v>
      </c>
      <c r="H25" s="36">
        <f t="shared" si="0"/>
        <v>99.42655548428479</v>
      </c>
    </row>
    <row r="26" spans="2:8" ht="13.5" thickBot="1">
      <c r="B26" s="25"/>
      <c r="C26" s="26"/>
      <c r="D26" s="27"/>
      <c r="E26" s="27"/>
      <c r="F26" s="27"/>
      <c r="G26" s="45"/>
      <c r="H26" s="37"/>
    </row>
    <row r="27" spans="2:8" ht="24.75" customHeight="1" thickBot="1">
      <c r="B27" s="30"/>
      <c r="C27" s="47" t="s">
        <v>34</v>
      </c>
      <c r="D27" s="29">
        <f>D29</f>
        <v>65326</v>
      </c>
      <c r="E27" s="29">
        <f>E29</f>
        <v>77950</v>
      </c>
      <c r="F27" s="29">
        <f>F29</f>
        <v>77503</v>
      </c>
      <c r="G27" s="43">
        <f>F27/D27*100</f>
        <v>118.64035759115819</v>
      </c>
      <c r="H27" s="36">
        <f t="shared" si="0"/>
        <v>99.42655548428479</v>
      </c>
    </row>
    <row r="28" spans="2:8" ht="23.25" customHeight="1">
      <c r="B28" s="15" t="s">
        <v>27</v>
      </c>
      <c r="C28" s="5" t="s">
        <v>8</v>
      </c>
      <c r="D28" s="8"/>
      <c r="E28" s="8"/>
      <c r="F28" s="8"/>
      <c r="G28" s="44"/>
      <c r="H28" s="38"/>
    </row>
    <row r="29" spans="2:9" ht="14.25" customHeight="1">
      <c r="B29" s="15"/>
      <c r="C29" s="9" t="s">
        <v>21</v>
      </c>
      <c r="D29" s="8">
        <f>D30+D31+D32+D33+D34</f>
        <v>65326</v>
      </c>
      <c r="E29" s="8">
        <f>E30+E31+E32+E33+E34</f>
        <v>77950</v>
      </c>
      <c r="F29" s="8">
        <f>F30+F31+F32+F33+F34</f>
        <v>77503</v>
      </c>
      <c r="G29" s="46">
        <f>F29/D29*100</f>
        <v>118.64035759115819</v>
      </c>
      <c r="H29" s="36">
        <f t="shared" si="0"/>
        <v>99.42655548428479</v>
      </c>
      <c r="I29" s="10"/>
    </row>
    <row r="30" spans="2:8" ht="12.75">
      <c r="B30" s="16" t="s">
        <v>13</v>
      </c>
      <c r="C30" s="6" t="s">
        <v>14</v>
      </c>
      <c r="D30" s="8">
        <v>65326</v>
      </c>
      <c r="E30" s="8">
        <v>77454</v>
      </c>
      <c r="F30" s="8">
        <v>77008</v>
      </c>
      <c r="G30" s="46">
        <f>F30/D30*100</f>
        <v>117.88261947769647</v>
      </c>
      <c r="H30" s="36">
        <f t="shared" si="0"/>
        <v>99.42417434864565</v>
      </c>
    </row>
    <row r="31" spans="2:9" ht="12.75">
      <c r="B31" s="16" t="s">
        <v>15</v>
      </c>
      <c r="C31" s="7" t="s">
        <v>17</v>
      </c>
      <c r="D31" s="8">
        <v>0</v>
      </c>
      <c r="E31" s="8">
        <v>380</v>
      </c>
      <c r="F31" s="8">
        <v>380</v>
      </c>
      <c r="G31" s="57" t="s">
        <v>41</v>
      </c>
      <c r="H31" s="36">
        <f t="shared" si="0"/>
        <v>100</v>
      </c>
      <c r="I31" s="10"/>
    </row>
    <row r="32" spans="2:8" ht="25.5" customHeight="1">
      <c r="B32" s="16" t="s">
        <v>16</v>
      </c>
      <c r="C32" s="6" t="s">
        <v>18</v>
      </c>
      <c r="D32" s="8">
        <v>0</v>
      </c>
      <c r="E32" s="8">
        <v>116</v>
      </c>
      <c r="F32" s="8">
        <v>115</v>
      </c>
      <c r="G32" s="57" t="s">
        <v>41</v>
      </c>
      <c r="H32" s="36">
        <f t="shared" si="0"/>
        <v>99.13793103448276</v>
      </c>
    </row>
    <row r="33" spans="2:8" ht="12.75">
      <c r="B33" s="16"/>
      <c r="C33" s="7"/>
      <c r="D33" s="8"/>
      <c r="E33" s="8"/>
      <c r="F33" s="8"/>
      <c r="G33" s="46"/>
      <c r="H33" s="36"/>
    </row>
    <row r="34" spans="2:8" ht="13.5" thickBot="1">
      <c r="B34" s="17"/>
      <c r="C34" s="18"/>
      <c r="D34" s="19"/>
      <c r="E34" s="19"/>
      <c r="F34" s="19"/>
      <c r="G34" s="45"/>
      <c r="H34" s="37"/>
    </row>
    <row r="36" spans="2:3" ht="12.75">
      <c r="B36" s="11"/>
      <c r="C36" s="41" t="s">
        <v>23</v>
      </c>
    </row>
  </sheetData>
  <mergeCells count="3">
    <mergeCell ref="B3:H3"/>
    <mergeCell ref="B4:H4"/>
    <mergeCell ref="B6:H6"/>
  </mergeCells>
  <printOptions/>
  <pageMargins left="0.73" right="0.75" top="0.83" bottom="0.53" header="0.4921259845" footer="0.3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Otahalova Julia</dc:creator>
  <cp:keywords/>
  <dc:description/>
  <cp:lastModifiedBy>Otahalova Julia</cp:lastModifiedBy>
  <cp:lastPrinted>2011-04-08T13:07:07Z</cp:lastPrinted>
  <dcterms:created xsi:type="dcterms:W3CDTF">2008-03-12T14:49:38Z</dcterms:created>
  <dcterms:modified xsi:type="dcterms:W3CDTF">2011-04-11T11:34:55Z</dcterms:modified>
  <cp:category/>
  <cp:version/>
  <cp:contentType/>
  <cp:contentStatus/>
</cp:coreProperties>
</file>