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2780" windowHeight="10290" activeTab="0"/>
  </bookViews>
  <sheets>
    <sheet name="08S020E" sheetId="1" r:id="rId1"/>
    <sheet name="Hárok1" sheetId="2" r:id="rId2"/>
    <sheet name="Hárok2" sheetId="3" r:id="rId3"/>
    <sheet name="Hárok3" sheetId="4" r:id="rId4"/>
  </sheets>
  <definedNames>
    <definedName name="_xlnm.Print_Titles" localSheetId="0">'08S020E'!$1:$1</definedName>
  </definedNames>
  <calcPr fullCalcOnLoad="1"/>
</workbook>
</file>

<file path=xl/sharedStrings.xml><?xml version="1.0" encoding="utf-8"?>
<sst xmlns="http://schemas.openxmlformats.org/spreadsheetml/2006/main" count="144" uniqueCount="91">
  <si>
    <t>Čísla zmlúv</t>
  </si>
  <si>
    <t>Názov subjektu/položka/podpoložka</t>
  </si>
  <si>
    <t>Upravený rozpočet</t>
  </si>
  <si>
    <t>%         čerpania</t>
  </si>
  <si>
    <t>Podpoložka 642 001</t>
  </si>
  <si>
    <t>z toho:</t>
  </si>
  <si>
    <t>Podpoložka 642 002</t>
  </si>
  <si>
    <t>Podpoložka 642 014</t>
  </si>
  <si>
    <t>Podpoložka 641 008</t>
  </si>
  <si>
    <t>Podpoložka 641 010</t>
  </si>
  <si>
    <t>Podpoložka 644 002</t>
  </si>
  <si>
    <t>Podpoložka 644 003</t>
  </si>
  <si>
    <t>Technická univerzita v Košiciach</t>
  </si>
  <si>
    <t>Kultúrne centrum Medzibodrožia a Použia</t>
  </si>
  <si>
    <t>Združenie Staromestské divadlo</t>
  </si>
  <si>
    <t>HALIGANDA</t>
  </si>
  <si>
    <t>Východné pobrežie</t>
  </si>
  <si>
    <t>DALi</t>
  </si>
  <si>
    <t>Vresk Factory</t>
  </si>
  <si>
    <t>Košice - Európske hlavné mesto kultúry 2013, n.o</t>
  </si>
  <si>
    <t>dos gardenias s.r.o.</t>
  </si>
  <si>
    <t>Konvergencie-spoločnosť pre komorné umenie</t>
  </si>
  <si>
    <t>Radovan Brenkus-Vydavateľstvo Pectus</t>
  </si>
  <si>
    <t>Rómske mediálne centrum</t>
  </si>
  <si>
    <t>Truc sphrérique</t>
  </si>
  <si>
    <t>Francúzska aliancia</t>
  </si>
  <si>
    <t>Sláčikový orchester Musica Iuvanalis</t>
  </si>
  <si>
    <t>KONTRA</t>
  </si>
  <si>
    <t>ZDRUŽENIE Deväť</t>
  </si>
  <si>
    <t>Dielňa autorského filmu</t>
  </si>
  <si>
    <t>Mgr.art. Peter Beňo</t>
  </si>
  <si>
    <t>PhotoART Centrum</t>
  </si>
  <si>
    <t>Ars Poetica</t>
  </si>
  <si>
    <t>Ústav dokumentácie rómskej kultúry</t>
  </si>
  <si>
    <t>občianske združenie DIZAJN FÓRUM</t>
  </si>
  <si>
    <t>Spoločnosť priateľov detí z detských domovov Úsmev ako dar Košice</t>
  </si>
  <si>
    <t>NA PERÓNE</t>
  </si>
  <si>
    <t>Východoslovenská galéria</t>
  </si>
  <si>
    <t>Zbor svätej Cecílie</t>
  </si>
  <si>
    <t>Make Up collective</t>
  </si>
  <si>
    <t>NOVÉ ĽUDSTVO</t>
  </si>
  <si>
    <t>Občianske združenie Rovás</t>
  </si>
  <si>
    <t>Košické Divadlo Tanca, n.o.</t>
  </si>
  <si>
    <t>Nadácia City TV</t>
  </si>
  <si>
    <t>Podpoložka 641 009</t>
  </si>
  <si>
    <t>Mesto Spišská Nová Ves</t>
  </si>
  <si>
    <r>
      <t>Múzeum Vojtech L</t>
    </r>
    <r>
      <rPr>
        <sz val="10"/>
        <rFont val="Arial"/>
        <family val="0"/>
      </rPr>
      <t>ö</t>
    </r>
    <r>
      <rPr>
        <sz val="10"/>
        <rFont val="Arial"/>
        <family val="2"/>
      </rPr>
      <t>fflera Košice - Staré mesto</t>
    </r>
  </si>
  <si>
    <t>dokin-dokumentárny inštitút</t>
  </si>
  <si>
    <t>NUFORM, o.z.</t>
  </si>
  <si>
    <t>Škola úžitkového výtvarníctva</t>
  </si>
  <si>
    <t>ATRAKT ART-združenie pre aktuálne umenie a kultúru</t>
  </si>
  <si>
    <t>Štokovec, priestor pre kultúru</t>
  </si>
  <si>
    <t>ZEMP-KULTURA</t>
  </si>
  <si>
    <t>TV Region, s.r.o.</t>
  </si>
  <si>
    <t>MultiKulti</t>
  </si>
  <si>
    <t>ViaCassa</t>
  </si>
  <si>
    <t>Skutočnosť k 31.12.2010</t>
  </si>
  <si>
    <t>K - art</t>
  </si>
  <si>
    <t>Prešovské operetné združenie</t>
  </si>
  <si>
    <t>QUSARS</t>
  </si>
  <si>
    <t>Archimera</t>
  </si>
  <si>
    <t>KALLIGRAM</t>
  </si>
  <si>
    <t>InMusic</t>
  </si>
  <si>
    <t>Tomáš Džadoň</t>
  </si>
  <si>
    <t>Mgr. Jana Bučková</t>
  </si>
  <si>
    <t>TVORIVÝ DOM NA VIDIEKU, n.o.</t>
  </si>
  <si>
    <t>OZ KOŠICKÉ DIVADLO</t>
  </si>
  <si>
    <t>KULTURPARK - Nezávislá platforma pre súčasné umenie, n.o.</t>
  </si>
  <si>
    <t>Mesto Prešov</t>
  </si>
  <si>
    <t>Divadlo Pôtoň, n.o.</t>
  </si>
  <si>
    <t>SLNIEČKOVO</t>
  </si>
  <si>
    <t>partizanfilm s.r.o.</t>
  </si>
  <si>
    <t>BONA FIDE, o.z.</t>
  </si>
  <si>
    <t>Ars Nova</t>
  </si>
  <si>
    <t>Zaostri</t>
  </si>
  <si>
    <t>Spoločnosť a film</t>
  </si>
  <si>
    <t>Medzinárodná spoločnosť pre súčasnú hudbu - Slovenská sekcia ISCM</t>
  </si>
  <si>
    <t>Euforion - kultúrno voľnočasové fórum</t>
  </si>
  <si>
    <t>ROMA EDUCATION SLOVÁKIA, KOŠICE, n.o.</t>
  </si>
  <si>
    <t>Cirkus 49</t>
  </si>
  <si>
    <t xml:space="preserve"> </t>
  </si>
  <si>
    <t>Make Up collektive</t>
  </si>
  <si>
    <t>spolu</t>
  </si>
  <si>
    <t>Schválený rozpočet   0</t>
  </si>
  <si>
    <t>Schválený rozpočet   1 162 000</t>
  </si>
  <si>
    <t>nerozdelené</t>
  </si>
  <si>
    <t>x</t>
  </si>
  <si>
    <t xml:space="preserve">Schválený rozpočet  0  </t>
  </si>
  <si>
    <t>Schválený rozpočet  0</t>
  </si>
  <si>
    <t>spoli</t>
  </si>
  <si>
    <t xml:space="preserve">Schválený rozpočet   0 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</si>
</sst>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;[Red]#,##0"/>
    <numFmt numFmtId="169" formatCode="[$-41B]d\.\ mmmm\ yyyy"/>
    <numFmt numFmtId="170" formatCode="#,##0_ ;\-#,##0\ "/>
    <numFmt numFmtId="171" formatCode="0_ ;\-0\ 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d/m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7" fontId="5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167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6.140625" style="0" customWidth="1"/>
    <col min="3" max="3" width="11.7109375" style="25" customWidth="1"/>
    <col min="4" max="4" width="12.00390625" style="0" customWidth="1"/>
    <col min="5" max="5" width="10.57421875" style="0" customWidth="1"/>
    <col min="7" max="7" width="10.140625" style="50" bestFit="1" customWidth="1"/>
  </cols>
  <sheetData>
    <row r="1" spans="1:7" ht="38.25">
      <c r="A1" s="1" t="s">
        <v>0</v>
      </c>
      <c r="B1" s="2" t="s">
        <v>1</v>
      </c>
      <c r="C1" s="23" t="s">
        <v>2</v>
      </c>
      <c r="D1" s="3" t="s">
        <v>56</v>
      </c>
      <c r="E1" s="4" t="s">
        <v>3</v>
      </c>
      <c r="G1" s="49"/>
    </row>
    <row r="2" spans="1:7" ht="12.75">
      <c r="A2" s="1"/>
      <c r="B2" s="7"/>
      <c r="C2" s="24"/>
      <c r="D2" s="8"/>
      <c r="E2" s="9"/>
      <c r="G2" s="49"/>
    </row>
    <row r="3" spans="1:5" ht="12.75">
      <c r="A3" s="5" t="s">
        <v>8</v>
      </c>
      <c r="B3" s="7"/>
      <c r="C3" s="24"/>
      <c r="D3" s="8"/>
      <c r="E3" s="9"/>
    </row>
    <row r="4" spans="1:5" ht="12.75">
      <c r="A4" s="1"/>
      <c r="B4" s="6" t="s">
        <v>83</v>
      </c>
      <c r="C4" s="60">
        <f>C9</f>
        <v>25500</v>
      </c>
      <c r="D4" s="60">
        <f>D9</f>
        <v>25420.37</v>
      </c>
      <c r="E4" s="21">
        <f>D4/C4*100</f>
        <v>99.68772549019607</v>
      </c>
    </row>
    <row r="5" spans="1:5" ht="12.75">
      <c r="A5" s="10"/>
      <c r="B5" s="6" t="s">
        <v>5</v>
      </c>
      <c r="C5" s="8"/>
      <c r="D5" s="8"/>
      <c r="E5" s="21"/>
    </row>
    <row r="6" spans="1:5" ht="12.75">
      <c r="A6" s="53">
        <v>5704</v>
      </c>
      <c r="B6" s="19" t="s">
        <v>12</v>
      </c>
      <c r="C6" s="61">
        <v>7000</v>
      </c>
      <c r="D6" s="61">
        <v>7000</v>
      </c>
      <c r="E6" s="21">
        <f>D6/C6*100</f>
        <v>100</v>
      </c>
    </row>
    <row r="7" spans="1:7" ht="12.75">
      <c r="A7" s="53">
        <v>7950</v>
      </c>
      <c r="B7" s="19" t="s">
        <v>12</v>
      </c>
      <c r="C7" s="61">
        <v>3500</v>
      </c>
      <c r="D7" s="61">
        <v>3420.37</v>
      </c>
      <c r="E7" s="21">
        <f>D7/C7*100</f>
        <v>97.72485714285713</v>
      </c>
      <c r="G7" s="51"/>
    </row>
    <row r="8" spans="1:5" ht="12.75">
      <c r="A8" s="53">
        <v>8017</v>
      </c>
      <c r="B8" s="19" t="s">
        <v>12</v>
      </c>
      <c r="C8" s="61">
        <v>15000</v>
      </c>
      <c r="D8" s="61">
        <v>15000</v>
      </c>
      <c r="E8" s="21">
        <f>D8/C8*100</f>
        <v>100</v>
      </c>
    </row>
    <row r="9" spans="1:7" ht="12.75">
      <c r="A9" s="54"/>
      <c r="B9" s="43" t="s">
        <v>82</v>
      </c>
      <c r="C9" s="62">
        <f>SUM(C6:C8)</f>
        <v>25500</v>
      </c>
      <c r="D9" s="62">
        <f>SUM(D6:D8)</f>
        <v>25420.37</v>
      </c>
      <c r="E9" s="21">
        <f aca="true" t="shared" si="0" ref="E9:E105">D9/C9*100</f>
        <v>99.68772549019607</v>
      </c>
      <c r="G9" s="51"/>
    </row>
    <row r="10" spans="1:7" ht="12.75">
      <c r="A10" s="10"/>
      <c r="B10" s="13"/>
      <c r="C10" s="35"/>
      <c r="D10" s="35"/>
      <c r="E10" s="21"/>
      <c r="G10" s="51"/>
    </row>
    <row r="11" spans="1:7" ht="12.75">
      <c r="A11" s="42" t="s">
        <v>44</v>
      </c>
      <c r="B11" s="13"/>
      <c r="C11" s="35"/>
      <c r="D11" s="35"/>
      <c r="E11" s="21"/>
      <c r="G11" s="51"/>
    </row>
    <row r="12" spans="1:7" ht="12.75">
      <c r="A12" s="10"/>
      <c r="B12" s="6" t="s">
        <v>84</v>
      </c>
      <c r="C12" s="62">
        <f>C18</f>
        <v>20122</v>
      </c>
      <c r="D12" s="62">
        <f>D18</f>
        <v>18013.6</v>
      </c>
      <c r="E12" s="21">
        <f t="shared" si="0"/>
        <v>89.52191631050592</v>
      </c>
      <c r="G12" s="51"/>
    </row>
    <row r="13" spans="1:7" ht="12.75">
      <c r="A13" s="10"/>
      <c r="B13" s="6" t="s">
        <v>5</v>
      </c>
      <c r="C13" s="35"/>
      <c r="D13" s="35"/>
      <c r="E13" s="21"/>
      <c r="G13" s="51"/>
    </row>
    <row r="14" spans="1:7" ht="12.75">
      <c r="A14" s="55">
        <v>5786</v>
      </c>
      <c r="B14" s="43" t="s">
        <v>45</v>
      </c>
      <c r="C14" s="62">
        <v>2000</v>
      </c>
      <c r="D14" s="62">
        <v>2000</v>
      </c>
      <c r="E14" s="21">
        <f t="shared" si="0"/>
        <v>100</v>
      </c>
      <c r="G14" s="51"/>
    </row>
    <row r="15" spans="1:7" ht="12.75">
      <c r="A15" s="56">
        <v>5795</v>
      </c>
      <c r="B15" s="43" t="s">
        <v>46</v>
      </c>
      <c r="C15" s="62">
        <v>1080</v>
      </c>
      <c r="D15" s="62">
        <v>1013.6</v>
      </c>
      <c r="E15" s="21">
        <f t="shared" si="0"/>
        <v>93.85185185185185</v>
      </c>
      <c r="G15" s="51"/>
    </row>
    <row r="16" spans="1:7" ht="12.75">
      <c r="A16" s="56">
        <v>7977</v>
      </c>
      <c r="B16" s="43" t="s">
        <v>68</v>
      </c>
      <c r="C16" s="62">
        <v>15000</v>
      </c>
      <c r="D16" s="62">
        <v>15000</v>
      </c>
      <c r="E16" s="21">
        <f t="shared" si="0"/>
        <v>100</v>
      </c>
      <c r="G16" s="51"/>
    </row>
    <row r="17" spans="1:7" ht="12.75">
      <c r="A17" s="48"/>
      <c r="B17" s="43" t="s">
        <v>85</v>
      </c>
      <c r="C17" s="62">
        <v>2042</v>
      </c>
      <c r="D17" s="63" t="s">
        <v>86</v>
      </c>
      <c r="E17" s="52" t="s">
        <v>86</v>
      </c>
      <c r="G17" s="51"/>
    </row>
    <row r="18" spans="1:7" ht="12.75">
      <c r="A18" s="10"/>
      <c r="B18" s="43" t="s">
        <v>82</v>
      </c>
      <c r="C18" s="62">
        <f>SUM(C14:C17)</f>
        <v>20122</v>
      </c>
      <c r="D18" s="62">
        <f>SUM(D14:D17)</f>
        <v>18013.6</v>
      </c>
      <c r="E18" s="21">
        <f t="shared" si="0"/>
        <v>89.52191631050592</v>
      </c>
      <c r="G18" s="51"/>
    </row>
    <row r="19" spans="1:5" ht="12.75">
      <c r="A19" s="10"/>
      <c r="B19" s="14"/>
      <c r="C19" s="36" t="s">
        <v>80</v>
      </c>
      <c r="D19" s="64"/>
      <c r="E19" s="21"/>
    </row>
    <row r="20" spans="1:5" ht="12.75">
      <c r="A20" s="11" t="s">
        <v>9</v>
      </c>
      <c r="B20" s="14"/>
      <c r="C20" s="36"/>
      <c r="D20" s="64"/>
      <c r="E20" s="21"/>
    </row>
    <row r="21" spans="1:5" ht="12.75">
      <c r="A21" s="10"/>
      <c r="B21" s="15" t="s">
        <v>87</v>
      </c>
      <c r="C21" s="62">
        <f>C29</f>
        <v>30500</v>
      </c>
      <c r="D21" s="62">
        <f>D29</f>
        <v>26500</v>
      </c>
      <c r="E21" s="21">
        <f t="shared" si="0"/>
        <v>86.88524590163934</v>
      </c>
    </row>
    <row r="22" spans="1:5" ht="12.75">
      <c r="A22" s="10"/>
      <c r="B22" s="15" t="s">
        <v>5</v>
      </c>
      <c r="C22" s="36"/>
      <c r="D22" s="64"/>
      <c r="E22" s="21"/>
    </row>
    <row r="23" spans="1:5" ht="12.75">
      <c r="A23" s="53">
        <v>5761</v>
      </c>
      <c r="B23" s="34" t="s">
        <v>37</v>
      </c>
      <c r="C23" s="65">
        <v>6000</v>
      </c>
      <c r="D23" s="66">
        <v>6000</v>
      </c>
      <c r="E23" s="21">
        <f t="shared" si="0"/>
        <v>100</v>
      </c>
    </row>
    <row r="24" spans="1:5" ht="12.75">
      <c r="A24" s="53">
        <v>5796</v>
      </c>
      <c r="B24" s="34" t="s">
        <v>37</v>
      </c>
      <c r="C24" s="65">
        <v>6000</v>
      </c>
      <c r="D24" s="66">
        <v>6000</v>
      </c>
      <c r="E24" s="21">
        <f t="shared" si="0"/>
        <v>100</v>
      </c>
    </row>
    <row r="25" spans="1:5" ht="12.75">
      <c r="A25" s="53">
        <v>5797</v>
      </c>
      <c r="B25" s="34" t="s">
        <v>37</v>
      </c>
      <c r="C25" s="65">
        <v>8000</v>
      </c>
      <c r="D25" s="66">
        <v>8000</v>
      </c>
      <c r="E25" s="21">
        <f t="shared" si="0"/>
        <v>100</v>
      </c>
    </row>
    <row r="26" spans="1:5" ht="12.75">
      <c r="A26" s="53">
        <v>5812</v>
      </c>
      <c r="B26" s="34" t="s">
        <v>13</v>
      </c>
      <c r="C26" s="65">
        <v>2500</v>
      </c>
      <c r="D26" s="66">
        <v>2500</v>
      </c>
      <c r="E26" s="21">
        <f t="shared" si="0"/>
        <v>100</v>
      </c>
    </row>
    <row r="27" spans="1:5" ht="12.75">
      <c r="A27" s="53">
        <v>5817</v>
      </c>
      <c r="B27" s="34" t="s">
        <v>49</v>
      </c>
      <c r="C27" s="65">
        <v>4000</v>
      </c>
      <c r="D27" s="66">
        <v>4000</v>
      </c>
      <c r="E27" s="21">
        <f t="shared" si="0"/>
        <v>100</v>
      </c>
    </row>
    <row r="28" spans="1:7" ht="12.75">
      <c r="A28" s="22"/>
      <c r="B28" s="43" t="s">
        <v>85</v>
      </c>
      <c r="C28" s="65">
        <v>4000</v>
      </c>
      <c r="D28" s="67" t="s">
        <v>86</v>
      </c>
      <c r="E28" s="52" t="s">
        <v>86</v>
      </c>
      <c r="G28" s="51"/>
    </row>
    <row r="29" spans="1:7" ht="12.75">
      <c r="A29" s="10"/>
      <c r="B29" s="15" t="s">
        <v>82</v>
      </c>
      <c r="C29" s="62">
        <f>SUM(C23:C28)</f>
        <v>30500</v>
      </c>
      <c r="D29" s="62">
        <f>SUM(D23:D28)</f>
        <v>26500</v>
      </c>
      <c r="E29" s="21">
        <f t="shared" si="0"/>
        <v>86.88524590163934</v>
      </c>
      <c r="G29" s="51"/>
    </row>
    <row r="30" spans="1:5" ht="12.75">
      <c r="A30" s="10"/>
      <c r="B30" s="14"/>
      <c r="C30" s="36"/>
      <c r="D30" s="64"/>
      <c r="E30" s="21"/>
    </row>
    <row r="31" spans="1:5" ht="12.75">
      <c r="A31" s="11" t="s">
        <v>4</v>
      </c>
      <c r="B31" s="18"/>
      <c r="C31" s="38"/>
      <c r="D31" s="68"/>
      <c r="E31" s="21"/>
    </row>
    <row r="32" spans="1:5" ht="12.75">
      <c r="A32" s="12"/>
      <c r="B32" s="15" t="s">
        <v>88</v>
      </c>
      <c r="C32" s="69">
        <f>C98</f>
        <v>640812</v>
      </c>
      <c r="D32" s="69">
        <f>D98</f>
        <v>631166.5700000001</v>
      </c>
      <c r="E32" s="21">
        <f t="shared" si="0"/>
        <v>98.49481127070031</v>
      </c>
    </row>
    <row r="33" spans="1:5" ht="12.75">
      <c r="A33" s="12"/>
      <c r="B33" s="15" t="s">
        <v>5</v>
      </c>
      <c r="C33" s="37"/>
      <c r="D33" s="68"/>
      <c r="E33" s="21"/>
    </row>
    <row r="34" spans="1:5" ht="12.75">
      <c r="A34" s="53">
        <v>5559</v>
      </c>
      <c r="B34" s="16" t="s">
        <v>23</v>
      </c>
      <c r="C34" s="65">
        <v>10000</v>
      </c>
      <c r="D34" s="66">
        <v>10000</v>
      </c>
      <c r="E34" s="21">
        <f t="shared" si="0"/>
        <v>100</v>
      </c>
    </row>
    <row r="35" spans="1:5" ht="12.75">
      <c r="A35" s="53">
        <v>5589</v>
      </c>
      <c r="B35" s="16" t="s">
        <v>14</v>
      </c>
      <c r="C35" s="65">
        <v>20000</v>
      </c>
      <c r="D35" s="66">
        <v>20000</v>
      </c>
      <c r="E35" s="21">
        <f t="shared" si="0"/>
        <v>100</v>
      </c>
    </row>
    <row r="36" spans="1:5" ht="15" customHeight="1">
      <c r="A36" s="53">
        <v>5626</v>
      </c>
      <c r="B36" s="16" t="s">
        <v>21</v>
      </c>
      <c r="C36" s="65">
        <v>27000</v>
      </c>
      <c r="D36" s="66">
        <v>27000</v>
      </c>
      <c r="E36" s="21">
        <f t="shared" si="0"/>
        <v>100</v>
      </c>
    </row>
    <row r="37" spans="1:5" ht="15.75" customHeight="1">
      <c r="A37" s="53">
        <v>5637</v>
      </c>
      <c r="B37" s="17" t="s">
        <v>24</v>
      </c>
      <c r="C37" s="65">
        <v>7800</v>
      </c>
      <c r="D37" s="66">
        <v>7800</v>
      </c>
      <c r="E37" s="21">
        <f t="shared" si="0"/>
        <v>100</v>
      </c>
    </row>
    <row r="38" spans="1:5" ht="12.75">
      <c r="A38" s="53">
        <v>5652</v>
      </c>
      <c r="B38" s="17" t="s">
        <v>25</v>
      </c>
      <c r="C38" s="65">
        <v>2000</v>
      </c>
      <c r="D38" s="66">
        <v>2000</v>
      </c>
      <c r="E38" s="21">
        <f t="shared" si="0"/>
        <v>100</v>
      </c>
    </row>
    <row r="39" spans="1:5" ht="12.75">
      <c r="A39" s="53">
        <v>5670</v>
      </c>
      <c r="B39" s="16" t="s">
        <v>26</v>
      </c>
      <c r="C39" s="65">
        <v>25000</v>
      </c>
      <c r="D39" s="66">
        <v>25000</v>
      </c>
      <c r="E39" s="21">
        <f t="shared" si="0"/>
        <v>100</v>
      </c>
    </row>
    <row r="40" spans="1:5" ht="12.75">
      <c r="A40" s="53">
        <v>5687</v>
      </c>
      <c r="B40" s="16" t="s">
        <v>27</v>
      </c>
      <c r="C40" s="65">
        <v>5000</v>
      </c>
      <c r="D40" s="66">
        <v>5000</v>
      </c>
      <c r="E40" s="21">
        <f t="shared" si="0"/>
        <v>100</v>
      </c>
    </row>
    <row r="41" spans="1:5" ht="12.75">
      <c r="A41" s="53">
        <v>5688</v>
      </c>
      <c r="B41" s="16" t="s">
        <v>28</v>
      </c>
      <c r="C41" s="65">
        <v>10000</v>
      </c>
      <c r="D41" s="66">
        <v>10000</v>
      </c>
      <c r="E41" s="21">
        <f t="shared" si="0"/>
        <v>100</v>
      </c>
    </row>
    <row r="42" spans="1:5" ht="12.75">
      <c r="A42" s="53">
        <v>5689</v>
      </c>
      <c r="B42" s="16" t="s">
        <v>29</v>
      </c>
      <c r="C42" s="65">
        <v>7000</v>
      </c>
      <c r="D42" s="66">
        <v>7000</v>
      </c>
      <c r="E42" s="21">
        <f t="shared" si="0"/>
        <v>100</v>
      </c>
    </row>
    <row r="43" spans="1:5" ht="12.75">
      <c r="A43" s="53">
        <v>5708</v>
      </c>
      <c r="B43" s="16" t="s">
        <v>31</v>
      </c>
      <c r="C43" s="65">
        <v>8000</v>
      </c>
      <c r="D43" s="65">
        <v>8000</v>
      </c>
      <c r="E43" s="21">
        <f t="shared" si="0"/>
        <v>100</v>
      </c>
    </row>
    <row r="44" spans="1:5" ht="12.75">
      <c r="A44" s="53">
        <v>5713</v>
      </c>
      <c r="B44" s="16" t="s">
        <v>17</v>
      </c>
      <c r="C44" s="65">
        <v>15000</v>
      </c>
      <c r="D44" s="65">
        <v>15000</v>
      </c>
      <c r="E44" s="21">
        <f t="shared" si="0"/>
        <v>100</v>
      </c>
    </row>
    <row r="45" spans="1:5" ht="12.75">
      <c r="A45" s="53">
        <v>5714</v>
      </c>
      <c r="B45" s="16" t="s">
        <v>32</v>
      </c>
      <c r="C45" s="65">
        <v>15000</v>
      </c>
      <c r="D45" s="65">
        <v>15000</v>
      </c>
      <c r="E45" s="21">
        <f t="shared" si="0"/>
        <v>100</v>
      </c>
    </row>
    <row r="46" spans="1:5" ht="12.75">
      <c r="A46" s="53">
        <v>5725</v>
      </c>
      <c r="B46" s="16" t="s">
        <v>33</v>
      </c>
      <c r="C46" s="65">
        <v>10000</v>
      </c>
      <c r="D46" s="65">
        <v>10000</v>
      </c>
      <c r="E46" s="21">
        <f t="shared" si="0"/>
        <v>100</v>
      </c>
    </row>
    <row r="47" spans="1:5" ht="12.75">
      <c r="A47" s="53">
        <v>5730</v>
      </c>
      <c r="B47" s="16" t="s">
        <v>15</v>
      </c>
      <c r="C47" s="65">
        <v>15000</v>
      </c>
      <c r="D47" s="65">
        <v>15000</v>
      </c>
      <c r="E47" s="21">
        <f t="shared" si="0"/>
        <v>100</v>
      </c>
    </row>
    <row r="48" spans="1:5" ht="12.75">
      <c r="A48" s="53">
        <v>5731</v>
      </c>
      <c r="B48" s="16" t="s">
        <v>34</v>
      </c>
      <c r="C48" s="65">
        <v>2000</v>
      </c>
      <c r="D48" s="65">
        <v>2000</v>
      </c>
      <c r="E48" s="21">
        <f t="shared" si="0"/>
        <v>100</v>
      </c>
    </row>
    <row r="49" spans="1:5" ht="25.5">
      <c r="A49" s="53">
        <v>5741</v>
      </c>
      <c r="B49" s="19" t="s">
        <v>35</v>
      </c>
      <c r="C49" s="65">
        <v>8500</v>
      </c>
      <c r="D49" s="65">
        <v>8500</v>
      </c>
      <c r="E49" s="21">
        <f t="shared" si="0"/>
        <v>100</v>
      </c>
    </row>
    <row r="50" spans="1:5" ht="12.75">
      <c r="A50" s="53">
        <v>5756</v>
      </c>
      <c r="B50" s="16" t="s">
        <v>36</v>
      </c>
      <c r="C50" s="65">
        <v>8000</v>
      </c>
      <c r="D50" s="65">
        <v>8000</v>
      </c>
      <c r="E50" s="21">
        <f t="shared" si="0"/>
        <v>100</v>
      </c>
    </row>
    <row r="51" spans="1:5" ht="12.75">
      <c r="A51" s="53">
        <v>5763</v>
      </c>
      <c r="B51" s="16" t="s">
        <v>38</v>
      </c>
      <c r="C51" s="65">
        <v>10000</v>
      </c>
      <c r="D51" s="65">
        <v>10000</v>
      </c>
      <c r="E51" s="21">
        <f t="shared" si="0"/>
        <v>100</v>
      </c>
    </row>
    <row r="52" spans="1:5" ht="12.75">
      <c r="A52" s="53">
        <v>5766</v>
      </c>
      <c r="B52" s="16" t="s">
        <v>39</v>
      </c>
      <c r="C52" s="65">
        <v>10000</v>
      </c>
      <c r="D52" s="65">
        <v>10000</v>
      </c>
      <c r="E52" s="21">
        <f t="shared" si="0"/>
        <v>100</v>
      </c>
    </row>
    <row r="53" spans="1:5" ht="12.75">
      <c r="A53" s="53">
        <v>5767</v>
      </c>
      <c r="B53" s="16" t="s">
        <v>40</v>
      </c>
      <c r="C53" s="65">
        <v>7000</v>
      </c>
      <c r="D53" s="65">
        <v>7000</v>
      </c>
      <c r="E53" s="21">
        <f t="shared" si="0"/>
        <v>100</v>
      </c>
    </row>
    <row r="54" spans="1:5" ht="12.75">
      <c r="A54" s="53">
        <v>5771</v>
      </c>
      <c r="B54" s="16" t="s">
        <v>41</v>
      </c>
      <c r="C54" s="65">
        <v>3000</v>
      </c>
      <c r="D54" s="65">
        <v>3000</v>
      </c>
      <c r="E54" s="21">
        <f t="shared" si="0"/>
        <v>100</v>
      </c>
    </row>
    <row r="55" spans="1:5" ht="12.75">
      <c r="A55" s="53">
        <v>5777</v>
      </c>
      <c r="B55" s="16" t="s">
        <v>39</v>
      </c>
      <c r="C55" s="65">
        <v>15000</v>
      </c>
      <c r="D55" s="65">
        <v>15000</v>
      </c>
      <c r="E55" s="21">
        <f t="shared" si="0"/>
        <v>100</v>
      </c>
    </row>
    <row r="56" spans="1:5" ht="12.75">
      <c r="A56" s="53">
        <v>5778</v>
      </c>
      <c r="B56" s="16" t="s">
        <v>43</v>
      </c>
      <c r="C56" s="65">
        <v>2000</v>
      </c>
      <c r="D56" s="65">
        <v>2000</v>
      </c>
      <c r="E56" s="21">
        <f t="shared" si="0"/>
        <v>100</v>
      </c>
    </row>
    <row r="57" spans="1:5" ht="12.75">
      <c r="A57" s="53">
        <v>5782</v>
      </c>
      <c r="B57" s="16" t="s">
        <v>36</v>
      </c>
      <c r="C57" s="65">
        <v>10000</v>
      </c>
      <c r="D57" s="65">
        <v>10000</v>
      </c>
      <c r="E57" s="21">
        <f t="shared" si="0"/>
        <v>100</v>
      </c>
    </row>
    <row r="58" spans="1:5" ht="12.75">
      <c r="A58" s="53">
        <v>5805</v>
      </c>
      <c r="B58" s="16" t="s">
        <v>47</v>
      </c>
      <c r="C58" s="65">
        <v>5000</v>
      </c>
      <c r="D58" s="65">
        <v>5000</v>
      </c>
      <c r="E58" s="21">
        <f t="shared" si="0"/>
        <v>100</v>
      </c>
    </row>
    <row r="59" spans="1:5" ht="12.75">
      <c r="A59" s="53">
        <v>5808</v>
      </c>
      <c r="B59" s="16" t="s">
        <v>48</v>
      </c>
      <c r="C59" s="65">
        <v>10000</v>
      </c>
      <c r="D59" s="65">
        <v>10000</v>
      </c>
      <c r="E59" s="21">
        <f t="shared" si="0"/>
        <v>100</v>
      </c>
    </row>
    <row r="60" spans="1:5" ht="12.75">
      <c r="A60" s="53">
        <v>5822</v>
      </c>
      <c r="B60" s="16" t="s">
        <v>18</v>
      </c>
      <c r="C60" s="65">
        <v>10000</v>
      </c>
      <c r="D60" s="65">
        <v>10000</v>
      </c>
      <c r="E60" s="21">
        <f t="shared" si="0"/>
        <v>100</v>
      </c>
    </row>
    <row r="61" spans="1:5" ht="12.75">
      <c r="A61" s="53">
        <v>5823</v>
      </c>
      <c r="B61" s="16" t="s">
        <v>50</v>
      </c>
      <c r="C61" s="65">
        <v>6500</v>
      </c>
      <c r="D61" s="65">
        <v>6500</v>
      </c>
      <c r="E61" s="21">
        <f t="shared" si="0"/>
        <v>100</v>
      </c>
    </row>
    <row r="62" spans="1:5" ht="12.75">
      <c r="A62" s="53">
        <v>5948</v>
      </c>
      <c r="B62" s="16" t="s">
        <v>51</v>
      </c>
      <c r="C62" s="65">
        <v>13000</v>
      </c>
      <c r="D62" s="65">
        <v>13000</v>
      </c>
      <c r="E62" s="21">
        <f t="shared" si="0"/>
        <v>100</v>
      </c>
    </row>
    <row r="63" spans="1:5" ht="12.75">
      <c r="A63" s="53">
        <v>6305</v>
      </c>
      <c r="B63" s="16" t="s">
        <v>16</v>
      </c>
      <c r="C63" s="65">
        <v>4000</v>
      </c>
      <c r="D63" s="65">
        <v>4000</v>
      </c>
      <c r="E63" s="21">
        <f t="shared" si="0"/>
        <v>100</v>
      </c>
    </row>
    <row r="64" spans="1:5" ht="12.75">
      <c r="A64" s="53">
        <v>6645</v>
      </c>
      <c r="B64" s="16" t="s">
        <v>52</v>
      </c>
      <c r="C64" s="65">
        <v>10000</v>
      </c>
      <c r="D64" s="65">
        <v>10000</v>
      </c>
      <c r="E64" s="21">
        <f t="shared" si="0"/>
        <v>100</v>
      </c>
    </row>
    <row r="65" spans="1:5" ht="12.75">
      <c r="A65" s="53">
        <v>6700</v>
      </c>
      <c r="B65" s="16" t="s">
        <v>54</v>
      </c>
      <c r="C65" s="65">
        <v>5000</v>
      </c>
      <c r="D65" s="65">
        <v>5000</v>
      </c>
      <c r="E65" s="21">
        <f t="shared" si="0"/>
        <v>100</v>
      </c>
    </row>
    <row r="66" spans="1:5" ht="12.75">
      <c r="A66" s="53">
        <v>6726</v>
      </c>
      <c r="B66" s="16" t="s">
        <v>55</v>
      </c>
      <c r="C66" s="65">
        <v>4000</v>
      </c>
      <c r="D66" s="65">
        <v>4000</v>
      </c>
      <c r="E66" s="21">
        <f t="shared" si="0"/>
        <v>100</v>
      </c>
    </row>
    <row r="67" spans="1:5" ht="12.75">
      <c r="A67" s="53">
        <v>7944</v>
      </c>
      <c r="B67" s="16" t="s">
        <v>57</v>
      </c>
      <c r="C67" s="65">
        <v>1000</v>
      </c>
      <c r="D67" s="65">
        <v>1000</v>
      </c>
      <c r="E67" s="21">
        <f t="shared" si="0"/>
        <v>100</v>
      </c>
    </row>
    <row r="68" spans="1:5" ht="12.75">
      <c r="A68" s="53">
        <v>7949</v>
      </c>
      <c r="B68" s="16" t="s">
        <v>58</v>
      </c>
      <c r="C68" s="65">
        <v>10000</v>
      </c>
      <c r="D68" s="65">
        <v>10000</v>
      </c>
      <c r="E68" s="21">
        <f t="shared" si="0"/>
        <v>100</v>
      </c>
    </row>
    <row r="69" spans="1:5" ht="12.75">
      <c r="A69" s="53">
        <v>7951</v>
      </c>
      <c r="B69" s="16" t="s">
        <v>59</v>
      </c>
      <c r="C69" s="65">
        <v>7000</v>
      </c>
      <c r="D69" s="65">
        <v>7000</v>
      </c>
      <c r="E69" s="21">
        <f t="shared" si="0"/>
        <v>100</v>
      </c>
    </row>
    <row r="70" spans="1:5" ht="12.75">
      <c r="A70" s="53">
        <v>7953</v>
      </c>
      <c r="B70" s="16" t="s">
        <v>60</v>
      </c>
      <c r="C70" s="65">
        <v>7000</v>
      </c>
      <c r="D70" s="65">
        <v>7000</v>
      </c>
      <c r="E70" s="21">
        <f t="shared" si="0"/>
        <v>100</v>
      </c>
    </row>
    <row r="71" spans="1:5" ht="12.75">
      <c r="A71" s="53">
        <v>7960</v>
      </c>
      <c r="B71" s="16" t="s">
        <v>62</v>
      </c>
      <c r="C71" s="65">
        <v>12000</v>
      </c>
      <c r="D71" s="65">
        <v>12000</v>
      </c>
      <c r="E71" s="21">
        <f t="shared" si="0"/>
        <v>100</v>
      </c>
    </row>
    <row r="72" spans="1:5" ht="12.75">
      <c r="A72" s="53">
        <v>7963</v>
      </c>
      <c r="B72" s="16" t="s">
        <v>43</v>
      </c>
      <c r="C72" s="65">
        <v>10000</v>
      </c>
      <c r="D72" s="65">
        <v>10000</v>
      </c>
      <c r="E72" s="21">
        <f t="shared" si="0"/>
        <v>100</v>
      </c>
    </row>
    <row r="73" spans="1:5" ht="12.75">
      <c r="A73" s="53">
        <v>7964</v>
      </c>
      <c r="B73" s="16" t="s">
        <v>54</v>
      </c>
      <c r="C73" s="65">
        <v>15000</v>
      </c>
      <c r="D73" s="65">
        <v>15000</v>
      </c>
      <c r="E73" s="21">
        <f t="shared" si="0"/>
        <v>100</v>
      </c>
    </row>
    <row r="74" spans="1:5" ht="12.75">
      <c r="A74" s="53">
        <v>7968</v>
      </c>
      <c r="B74" s="16" t="s">
        <v>66</v>
      </c>
      <c r="C74" s="65">
        <v>25000</v>
      </c>
      <c r="D74" s="65">
        <v>25000</v>
      </c>
      <c r="E74" s="21">
        <f t="shared" si="0"/>
        <v>100</v>
      </c>
    </row>
    <row r="75" spans="1:7" ht="12.75">
      <c r="A75" s="53">
        <v>7969</v>
      </c>
      <c r="B75" s="16" t="s">
        <v>66</v>
      </c>
      <c r="C75" s="65">
        <v>9300</v>
      </c>
      <c r="D75" s="65">
        <v>9142.45</v>
      </c>
      <c r="E75" s="21">
        <f t="shared" si="0"/>
        <v>98.30591397849463</v>
      </c>
      <c r="G75" s="51"/>
    </row>
    <row r="76" spans="1:5" ht="12.75">
      <c r="A76" s="53">
        <v>7970</v>
      </c>
      <c r="B76" s="16" t="s">
        <v>26</v>
      </c>
      <c r="C76" s="65">
        <v>30000</v>
      </c>
      <c r="D76" s="65">
        <v>30000</v>
      </c>
      <c r="E76" s="21">
        <f t="shared" si="0"/>
        <v>100</v>
      </c>
    </row>
    <row r="77" spans="1:5" ht="12.75">
      <c r="A77" s="53">
        <v>7971</v>
      </c>
      <c r="B77" s="16" t="s">
        <v>55</v>
      </c>
      <c r="C77" s="65">
        <v>9000</v>
      </c>
      <c r="D77" s="65">
        <v>9000</v>
      </c>
      <c r="E77" s="21">
        <f t="shared" si="0"/>
        <v>100</v>
      </c>
    </row>
    <row r="78" spans="1:5" ht="12.75">
      <c r="A78" s="53">
        <v>7972</v>
      </c>
      <c r="B78" s="16" t="s">
        <v>31</v>
      </c>
      <c r="C78" s="65">
        <v>10000</v>
      </c>
      <c r="D78" s="65">
        <v>10000</v>
      </c>
      <c r="E78" s="21">
        <f t="shared" si="0"/>
        <v>100</v>
      </c>
    </row>
    <row r="79" spans="1:5" ht="12.75">
      <c r="A79" s="53">
        <v>7973</v>
      </c>
      <c r="B79" s="16" t="s">
        <v>31</v>
      </c>
      <c r="C79" s="65">
        <v>3000</v>
      </c>
      <c r="D79" s="65">
        <v>3000</v>
      </c>
      <c r="E79" s="21">
        <f t="shared" si="0"/>
        <v>100</v>
      </c>
    </row>
    <row r="80" spans="1:5" ht="12.75">
      <c r="A80" s="53">
        <v>7976</v>
      </c>
      <c r="B80" s="16" t="s">
        <v>36</v>
      </c>
      <c r="C80" s="65">
        <v>3750</v>
      </c>
      <c r="D80" s="65">
        <v>3750</v>
      </c>
      <c r="E80" s="21">
        <f t="shared" si="0"/>
        <v>100</v>
      </c>
    </row>
    <row r="81" spans="1:5" ht="12.75">
      <c r="A81" s="53">
        <v>7978</v>
      </c>
      <c r="B81" s="16" t="s">
        <v>36</v>
      </c>
      <c r="C81" s="65">
        <v>5900</v>
      </c>
      <c r="D81" s="65">
        <v>5900</v>
      </c>
      <c r="E81" s="21">
        <f t="shared" si="0"/>
        <v>100</v>
      </c>
    </row>
    <row r="82" spans="1:5" ht="12.75">
      <c r="A82" s="53">
        <v>7980</v>
      </c>
      <c r="B82" s="16" t="s">
        <v>38</v>
      </c>
      <c r="C82" s="65">
        <v>4000</v>
      </c>
      <c r="D82" s="65">
        <v>4000</v>
      </c>
      <c r="E82" s="21">
        <f t="shared" si="0"/>
        <v>100</v>
      </c>
    </row>
    <row r="83" spans="1:5" ht="12.75">
      <c r="A83" s="53">
        <v>7985</v>
      </c>
      <c r="B83" s="16" t="s">
        <v>16</v>
      </c>
      <c r="C83" s="65">
        <v>3600</v>
      </c>
      <c r="D83" s="65">
        <v>3600</v>
      </c>
      <c r="E83" s="21">
        <f t="shared" si="0"/>
        <v>100</v>
      </c>
    </row>
    <row r="84" spans="1:7" ht="12.75">
      <c r="A84" s="53">
        <v>7986</v>
      </c>
      <c r="B84" s="16" t="s">
        <v>16</v>
      </c>
      <c r="C84" s="65">
        <v>2962</v>
      </c>
      <c r="D84" s="65">
        <v>2474.12</v>
      </c>
      <c r="E84" s="21">
        <f t="shared" si="0"/>
        <v>83.52869682646859</v>
      </c>
      <c r="G84" s="51"/>
    </row>
    <row r="85" spans="1:5" ht="12.75">
      <c r="A85" s="53">
        <v>7987</v>
      </c>
      <c r="B85" s="16" t="s">
        <v>70</v>
      </c>
      <c r="C85" s="65">
        <v>9000</v>
      </c>
      <c r="D85" s="65">
        <v>9000</v>
      </c>
      <c r="E85" s="21">
        <f t="shared" si="0"/>
        <v>100</v>
      </c>
    </row>
    <row r="86" spans="1:5" ht="12.75">
      <c r="A86" s="53">
        <v>7991</v>
      </c>
      <c r="B86" s="16" t="s">
        <v>47</v>
      </c>
      <c r="C86" s="65">
        <v>11500</v>
      </c>
      <c r="D86" s="65">
        <v>11500</v>
      </c>
      <c r="E86" s="21">
        <f t="shared" si="0"/>
        <v>100</v>
      </c>
    </row>
    <row r="87" spans="1:5" ht="12.75">
      <c r="A87" s="53">
        <v>7993</v>
      </c>
      <c r="B87" s="16" t="s">
        <v>47</v>
      </c>
      <c r="C87" s="65">
        <v>6000</v>
      </c>
      <c r="D87" s="65">
        <v>6000</v>
      </c>
      <c r="E87" s="21">
        <f t="shared" si="0"/>
        <v>100</v>
      </c>
    </row>
    <row r="88" spans="1:5" ht="12.75">
      <c r="A88" s="53">
        <v>7995</v>
      </c>
      <c r="B88" s="16" t="s">
        <v>72</v>
      </c>
      <c r="C88" s="65">
        <v>10000</v>
      </c>
      <c r="D88" s="65">
        <v>10000</v>
      </c>
      <c r="E88" s="21">
        <f t="shared" si="0"/>
        <v>100</v>
      </c>
    </row>
    <row r="89" spans="1:5" ht="12.75">
      <c r="A89" s="53">
        <v>8000</v>
      </c>
      <c r="B89" s="16" t="s">
        <v>73</v>
      </c>
      <c r="C89" s="65">
        <v>23000</v>
      </c>
      <c r="D89" s="65">
        <v>23000</v>
      </c>
      <c r="E89" s="21">
        <f t="shared" si="0"/>
        <v>100</v>
      </c>
    </row>
    <row r="90" spans="1:5" ht="12.75">
      <c r="A90" s="53">
        <v>8013</v>
      </c>
      <c r="B90" s="16" t="s">
        <v>74</v>
      </c>
      <c r="C90" s="65">
        <v>7000</v>
      </c>
      <c r="D90" s="65">
        <v>7000</v>
      </c>
      <c r="E90" s="21">
        <f t="shared" si="0"/>
        <v>100</v>
      </c>
    </row>
    <row r="91" spans="1:5" ht="12.75">
      <c r="A91" s="53">
        <v>8023</v>
      </c>
      <c r="B91" s="16" t="s">
        <v>75</v>
      </c>
      <c r="C91" s="65">
        <v>8500</v>
      </c>
      <c r="D91" s="65">
        <v>8500</v>
      </c>
      <c r="E91" s="21">
        <f t="shared" si="0"/>
        <v>100</v>
      </c>
    </row>
    <row r="92" spans="1:5" ht="25.5">
      <c r="A92" s="53">
        <v>8031</v>
      </c>
      <c r="B92" s="19" t="s">
        <v>76</v>
      </c>
      <c r="C92" s="65">
        <v>20000</v>
      </c>
      <c r="D92" s="65">
        <v>20000</v>
      </c>
      <c r="E92" s="21">
        <f t="shared" si="0"/>
        <v>100</v>
      </c>
    </row>
    <row r="93" spans="1:5" ht="12.75">
      <c r="A93" s="53">
        <v>8032</v>
      </c>
      <c r="B93" s="16" t="s">
        <v>77</v>
      </c>
      <c r="C93" s="65">
        <v>6000</v>
      </c>
      <c r="D93" s="65">
        <v>6000</v>
      </c>
      <c r="E93" s="21">
        <f t="shared" si="0"/>
        <v>100</v>
      </c>
    </row>
    <row r="94" spans="1:5" ht="12.75">
      <c r="A94" s="53">
        <v>8034</v>
      </c>
      <c r="B94" s="16" t="s">
        <v>72</v>
      </c>
      <c r="C94" s="65">
        <v>22000</v>
      </c>
      <c r="D94" s="65">
        <v>22000</v>
      </c>
      <c r="E94" s="21">
        <f t="shared" si="0"/>
        <v>100</v>
      </c>
    </row>
    <row r="95" spans="1:5" ht="12.75">
      <c r="A95" s="53">
        <v>8047</v>
      </c>
      <c r="B95" s="16" t="s">
        <v>79</v>
      </c>
      <c r="C95" s="65">
        <v>15000</v>
      </c>
      <c r="D95" s="65">
        <v>15000</v>
      </c>
      <c r="E95" s="21">
        <f t="shared" si="0"/>
        <v>100</v>
      </c>
    </row>
    <row r="96" spans="1:5" ht="12.75">
      <c r="A96" s="57">
        <v>8051</v>
      </c>
      <c r="B96" s="20" t="s">
        <v>81</v>
      </c>
      <c r="C96" s="40">
        <v>5500</v>
      </c>
      <c r="D96" s="70">
        <v>5500</v>
      </c>
      <c r="E96" s="21">
        <f>D96/C96*100</f>
        <v>100</v>
      </c>
    </row>
    <row r="97" spans="1:7" ht="12.75">
      <c r="A97" s="44"/>
      <c r="B97" s="43" t="s">
        <v>85</v>
      </c>
      <c r="C97" s="40">
        <v>9000</v>
      </c>
      <c r="D97" s="71" t="s">
        <v>86</v>
      </c>
      <c r="E97" s="52" t="s">
        <v>86</v>
      </c>
      <c r="G97" s="51"/>
    </row>
    <row r="98" spans="1:7" ht="12.75">
      <c r="A98" s="12"/>
      <c r="B98" s="19" t="s">
        <v>82</v>
      </c>
      <c r="C98" s="69">
        <f>SUM(C34:C97)</f>
        <v>640812</v>
      </c>
      <c r="D98" s="69">
        <f>SUM(D34:D97)</f>
        <v>631166.5700000001</v>
      </c>
      <c r="E98" s="21">
        <f t="shared" si="0"/>
        <v>98.49481127070031</v>
      </c>
      <c r="G98" s="51"/>
    </row>
    <row r="99" spans="1:5" ht="12.75">
      <c r="A99" s="12"/>
      <c r="B99" s="26"/>
      <c r="C99" s="37"/>
      <c r="D99" s="68"/>
      <c r="E99" s="21"/>
    </row>
    <row r="100" spans="1:5" ht="12.75">
      <c r="A100" s="11" t="s">
        <v>6</v>
      </c>
      <c r="B100" s="27"/>
      <c r="C100" s="38"/>
      <c r="D100" s="68"/>
      <c r="E100" s="21"/>
    </row>
    <row r="101" spans="1:5" ht="14.25" customHeight="1">
      <c r="A101" s="12"/>
      <c r="B101" s="28" t="s">
        <v>88</v>
      </c>
      <c r="C101" s="40">
        <f>C112</f>
        <v>345216</v>
      </c>
      <c r="D101" s="40">
        <f>D112</f>
        <v>345216</v>
      </c>
      <c r="E101" s="21">
        <f t="shared" si="0"/>
        <v>100</v>
      </c>
    </row>
    <row r="102" spans="1:5" ht="12.75">
      <c r="A102" s="12"/>
      <c r="B102" s="28" t="s">
        <v>5</v>
      </c>
      <c r="C102" s="40"/>
      <c r="D102" s="70"/>
      <c r="E102" s="21"/>
    </row>
    <row r="103" spans="1:5" ht="12.75">
      <c r="A103" s="58">
        <v>5726</v>
      </c>
      <c r="B103" s="20" t="s">
        <v>19</v>
      </c>
      <c r="C103" s="40">
        <v>45000</v>
      </c>
      <c r="D103" s="70">
        <v>45000</v>
      </c>
      <c r="E103" s="21">
        <f t="shared" si="0"/>
        <v>100</v>
      </c>
    </row>
    <row r="104" spans="1:5" ht="12.75">
      <c r="A104" s="58">
        <v>5727</v>
      </c>
      <c r="B104" s="20" t="s">
        <v>19</v>
      </c>
      <c r="C104" s="40">
        <v>40000</v>
      </c>
      <c r="D104" s="70">
        <v>40000</v>
      </c>
      <c r="E104" s="21">
        <f t="shared" si="0"/>
        <v>100</v>
      </c>
    </row>
    <row r="105" spans="1:5" ht="12.75">
      <c r="A105" s="58">
        <v>5743</v>
      </c>
      <c r="B105" s="20" t="s">
        <v>19</v>
      </c>
      <c r="C105" s="40">
        <v>120000</v>
      </c>
      <c r="D105" s="70">
        <v>120000</v>
      </c>
      <c r="E105" s="21">
        <f t="shared" si="0"/>
        <v>100</v>
      </c>
    </row>
    <row r="106" spans="1:5" ht="12.75">
      <c r="A106" s="57">
        <v>5776</v>
      </c>
      <c r="B106" s="20" t="s">
        <v>42</v>
      </c>
      <c r="C106" s="40">
        <v>3500</v>
      </c>
      <c r="D106" s="70">
        <v>3500</v>
      </c>
      <c r="E106" s="21">
        <f aca="true" t="shared" si="1" ref="E106:E112">D106/C106*100</f>
        <v>100</v>
      </c>
    </row>
    <row r="107" spans="1:5" ht="12.75">
      <c r="A107" s="57">
        <v>7966</v>
      </c>
      <c r="B107" s="20" t="s">
        <v>65</v>
      </c>
      <c r="C107" s="40">
        <v>3000</v>
      </c>
      <c r="D107" s="70">
        <v>3000</v>
      </c>
      <c r="E107" s="21">
        <f t="shared" si="1"/>
        <v>100</v>
      </c>
    </row>
    <row r="108" spans="1:5" ht="25.5">
      <c r="A108" s="57">
        <v>7974</v>
      </c>
      <c r="B108" s="20" t="s">
        <v>67</v>
      </c>
      <c r="C108" s="40">
        <v>12500</v>
      </c>
      <c r="D108" s="70">
        <v>12500</v>
      </c>
      <c r="E108" s="21">
        <f t="shared" si="1"/>
        <v>100</v>
      </c>
    </row>
    <row r="109" spans="1:5" ht="12.75">
      <c r="A109" s="57">
        <v>7979</v>
      </c>
      <c r="B109" s="20" t="s">
        <v>19</v>
      </c>
      <c r="C109" s="40">
        <v>92216</v>
      </c>
      <c r="D109" s="70">
        <v>92216</v>
      </c>
      <c r="E109" s="21">
        <f t="shared" si="1"/>
        <v>100</v>
      </c>
    </row>
    <row r="110" spans="1:5" ht="12.75">
      <c r="A110" s="57">
        <v>7984</v>
      </c>
      <c r="B110" s="20" t="s">
        <v>69</v>
      </c>
      <c r="C110" s="40">
        <v>9000</v>
      </c>
      <c r="D110" s="70">
        <v>9000</v>
      </c>
      <c r="E110" s="21">
        <f t="shared" si="1"/>
        <v>100</v>
      </c>
    </row>
    <row r="111" spans="1:5" ht="12.75">
      <c r="A111" s="57">
        <v>8036</v>
      </c>
      <c r="B111" s="20" t="s">
        <v>78</v>
      </c>
      <c r="C111" s="40">
        <v>20000</v>
      </c>
      <c r="D111" s="70">
        <v>20000</v>
      </c>
      <c r="E111" s="21">
        <f t="shared" si="1"/>
        <v>100</v>
      </c>
    </row>
    <row r="112" spans="1:5" ht="12.75">
      <c r="A112" s="45"/>
      <c r="B112" s="20" t="s">
        <v>82</v>
      </c>
      <c r="C112" s="40">
        <f>SUM(C103:C111)</f>
        <v>345216</v>
      </c>
      <c r="D112" s="40">
        <f>SUM(D103:D111)</f>
        <v>345216</v>
      </c>
      <c r="E112" s="21">
        <f t="shared" si="1"/>
        <v>100</v>
      </c>
    </row>
    <row r="113" spans="1:5" ht="12.75">
      <c r="A113" s="45"/>
      <c r="B113" s="29"/>
      <c r="C113" s="39"/>
      <c r="D113" s="70"/>
      <c r="E113" s="21"/>
    </row>
    <row r="114" spans="1:5" ht="12.75">
      <c r="A114" s="59" t="s">
        <v>7</v>
      </c>
      <c r="B114" s="27"/>
      <c r="C114" s="37"/>
      <c r="D114" s="68"/>
      <c r="E114" s="21"/>
    </row>
    <row r="115" spans="1:5" ht="12.75">
      <c r="A115" s="46"/>
      <c r="B115" s="28" t="s">
        <v>88</v>
      </c>
      <c r="C115" s="40">
        <f>C121</f>
        <v>22000</v>
      </c>
      <c r="D115" s="40">
        <f>D121</f>
        <v>20000</v>
      </c>
      <c r="E115" s="21">
        <f>D115/C115*100</f>
        <v>90.9090909090909</v>
      </c>
    </row>
    <row r="116" spans="1:5" ht="12.75">
      <c r="A116" s="46"/>
      <c r="B116" s="28" t="s">
        <v>5</v>
      </c>
      <c r="C116" s="40"/>
      <c r="D116" s="70"/>
      <c r="E116" s="21"/>
    </row>
    <row r="117" spans="1:7" ht="12.75">
      <c r="A117" s="53">
        <v>5702</v>
      </c>
      <c r="B117" s="19" t="s">
        <v>30</v>
      </c>
      <c r="C117" s="65">
        <v>8000</v>
      </c>
      <c r="D117" s="66">
        <v>8000</v>
      </c>
      <c r="E117" s="21">
        <f>D117/C117*100</f>
        <v>100</v>
      </c>
      <c r="G117" s="51"/>
    </row>
    <row r="118" spans="1:5" ht="12.75">
      <c r="A118" s="53">
        <v>5848</v>
      </c>
      <c r="B118" s="19" t="s">
        <v>30</v>
      </c>
      <c r="C118" s="65">
        <v>7000</v>
      </c>
      <c r="D118" s="66">
        <v>7000</v>
      </c>
      <c r="E118" s="21">
        <f>D118/C118*100</f>
        <v>100</v>
      </c>
    </row>
    <row r="119" spans="1:5" ht="12.75">
      <c r="A119" s="53">
        <v>7962</v>
      </c>
      <c r="B119" s="19" t="s">
        <v>63</v>
      </c>
      <c r="C119" s="65">
        <v>5000</v>
      </c>
      <c r="D119" s="66">
        <v>5000</v>
      </c>
      <c r="E119" s="21">
        <f>D119/C119*100</f>
        <v>100</v>
      </c>
    </row>
    <row r="120" spans="1:7" ht="12.75">
      <c r="A120" s="22"/>
      <c r="B120" s="43" t="s">
        <v>85</v>
      </c>
      <c r="C120" s="72">
        <v>2000</v>
      </c>
      <c r="D120" s="73" t="s">
        <v>86</v>
      </c>
      <c r="E120" s="52" t="s">
        <v>86</v>
      </c>
      <c r="G120" s="51"/>
    </row>
    <row r="121" spans="1:7" ht="12.75">
      <c r="A121" s="46"/>
      <c r="B121" s="19" t="s">
        <v>82</v>
      </c>
      <c r="C121" s="69">
        <f>SUM(C117:C120)</f>
        <v>22000</v>
      </c>
      <c r="D121" s="69">
        <f>SUM(D117:D120)</f>
        <v>20000</v>
      </c>
      <c r="E121" s="21">
        <f>D121/C121*100</f>
        <v>90.9090909090909</v>
      </c>
      <c r="G121" s="51"/>
    </row>
    <row r="122" spans="1:5" ht="12.75">
      <c r="A122" s="47"/>
      <c r="B122" s="20"/>
      <c r="C122" s="40"/>
      <c r="D122" s="70"/>
      <c r="E122" s="21"/>
    </row>
    <row r="123" spans="1:5" ht="12.75">
      <c r="A123" s="13" t="s">
        <v>10</v>
      </c>
      <c r="B123" s="30"/>
      <c r="C123" s="37"/>
      <c r="D123" s="68"/>
      <c r="E123" s="21"/>
    </row>
    <row r="124" spans="1:5" ht="13.5" customHeight="1">
      <c r="A124" s="46"/>
      <c r="B124" s="30" t="s">
        <v>90</v>
      </c>
      <c r="C124" s="69">
        <f>C132</f>
        <v>64850</v>
      </c>
      <c r="D124" s="69">
        <f>D132</f>
        <v>64850</v>
      </c>
      <c r="E124" s="21">
        <f aca="true" t="shared" si="2" ref="E124:E132">D124/C124*100</f>
        <v>100</v>
      </c>
    </row>
    <row r="125" spans="1:5" ht="12.75">
      <c r="A125" s="46"/>
      <c r="B125" s="30" t="s">
        <v>5</v>
      </c>
      <c r="C125" s="37"/>
      <c r="D125" s="68"/>
      <c r="E125" s="21"/>
    </row>
    <row r="126" spans="1:5" ht="15.75" customHeight="1">
      <c r="A126" s="53">
        <v>5729</v>
      </c>
      <c r="B126" s="20" t="s">
        <v>20</v>
      </c>
      <c r="C126" s="72">
        <v>5000</v>
      </c>
      <c r="D126" s="74">
        <v>5000</v>
      </c>
      <c r="E126" s="21">
        <f t="shared" si="2"/>
        <v>100</v>
      </c>
    </row>
    <row r="127" spans="1:5" ht="12.75" customHeight="1">
      <c r="A127" s="53">
        <v>6683</v>
      </c>
      <c r="B127" s="19" t="s">
        <v>53</v>
      </c>
      <c r="C127" s="72">
        <v>10000</v>
      </c>
      <c r="D127" s="74">
        <v>10000</v>
      </c>
      <c r="E127" s="21">
        <f t="shared" si="2"/>
        <v>100</v>
      </c>
    </row>
    <row r="128" spans="1:5" ht="12.75" customHeight="1">
      <c r="A128" s="53">
        <v>7954</v>
      </c>
      <c r="B128" s="19" t="s">
        <v>61</v>
      </c>
      <c r="C128" s="72">
        <v>3550</v>
      </c>
      <c r="D128" s="74">
        <v>3550</v>
      </c>
      <c r="E128" s="21">
        <f t="shared" si="2"/>
        <v>100</v>
      </c>
    </row>
    <row r="129" spans="1:5" ht="12.75" customHeight="1">
      <c r="A129" s="53">
        <v>7955</v>
      </c>
      <c r="B129" s="19" t="s">
        <v>61</v>
      </c>
      <c r="C129" s="72">
        <v>2000</v>
      </c>
      <c r="D129" s="74">
        <v>2000</v>
      </c>
      <c r="E129" s="21">
        <f t="shared" si="2"/>
        <v>100</v>
      </c>
    </row>
    <row r="130" spans="1:5" ht="12.75" customHeight="1">
      <c r="A130" s="53">
        <v>7956</v>
      </c>
      <c r="B130" s="19" t="s">
        <v>61</v>
      </c>
      <c r="C130" s="72">
        <v>4300</v>
      </c>
      <c r="D130" s="74">
        <v>4300</v>
      </c>
      <c r="E130" s="21">
        <f t="shared" si="2"/>
        <v>100</v>
      </c>
    </row>
    <row r="131" spans="1:5" ht="12" customHeight="1">
      <c r="A131" s="53">
        <v>7990</v>
      </c>
      <c r="B131" s="19" t="s">
        <v>71</v>
      </c>
      <c r="C131" s="72">
        <v>40000</v>
      </c>
      <c r="D131" s="74">
        <v>40000</v>
      </c>
      <c r="E131" s="21">
        <f t="shared" si="2"/>
        <v>100</v>
      </c>
    </row>
    <row r="132" spans="1:5" ht="12.75">
      <c r="A132" s="45"/>
      <c r="B132" s="19" t="s">
        <v>89</v>
      </c>
      <c r="C132" s="75">
        <f>SUM(C126:C131)</f>
        <v>64850</v>
      </c>
      <c r="D132" s="75">
        <f>SUM(D126:D131)</f>
        <v>64850</v>
      </c>
      <c r="E132" s="21">
        <f t="shared" si="2"/>
        <v>100</v>
      </c>
    </row>
    <row r="133" spans="1:5" ht="12.75">
      <c r="A133" s="45"/>
      <c r="B133" s="20"/>
      <c r="C133" s="40"/>
      <c r="D133" s="70"/>
      <c r="E133" s="21"/>
    </row>
    <row r="134" spans="1:5" ht="12.75">
      <c r="A134" s="13" t="s">
        <v>11</v>
      </c>
      <c r="B134" s="31"/>
      <c r="C134" s="37"/>
      <c r="D134" s="68"/>
      <c r="E134" s="21"/>
    </row>
    <row r="135" spans="1:5" ht="12.75">
      <c r="A135" s="46"/>
      <c r="B135" s="30" t="s">
        <v>83</v>
      </c>
      <c r="C135" s="69">
        <f>C139</f>
        <v>13000</v>
      </c>
      <c r="D135" s="69">
        <f>D139</f>
        <v>13000</v>
      </c>
      <c r="E135" s="21">
        <f>D135/C135*100</f>
        <v>100</v>
      </c>
    </row>
    <row r="136" spans="1:5" ht="12.75">
      <c r="A136" s="46"/>
      <c r="B136" s="30" t="s">
        <v>5</v>
      </c>
      <c r="C136" s="37"/>
      <c r="D136" s="68"/>
      <c r="E136" s="21"/>
    </row>
    <row r="137" spans="1:5" ht="12.75">
      <c r="A137" s="53">
        <v>5445</v>
      </c>
      <c r="B137" s="20" t="s">
        <v>22</v>
      </c>
      <c r="C137" s="65">
        <v>8000</v>
      </c>
      <c r="D137" s="66">
        <v>8000</v>
      </c>
      <c r="E137" s="21">
        <f>D137/C137*100</f>
        <v>100</v>
      </c>
    </row>
    <row r="138" spans="1:5" ht="12.75">
      <c r="A138" s="53">
        <v>7965</v>
      </c>
      <c r="B138" s="20" t="s">
        <v>64</v>
      </c>
      <c r="C138" s="65">
        <v>5000</v>
      </c>
      <c r="D138" s="66">
        <v>5000</v>
      </c>
      <c r="E138" s="21">
        <f>D138/C138*100</f>
        <v>100</v>
      </c>
    </row>
    <row r="139" spans="1:5" ht="12.75">
      <c r="A139" s="45"/>
      <c r="B139" s="19" t="s">
        <v>82</v>
      </c>
      <c r="C139" s="75">
        <f>SUM(C137:C138)</f>
        <v>13000</v>
      </c>
      <c r="D139" s="75">
        <f>SUM(D137:D138)</f>
        <v>13000</v>
      </c>
      <c r="E139" s="21">
        <f>D139/C139*100</f>
        <v>100</v>
      </c>
    </row>
    <row r="140" spans="2:5" ht="12.75">
      <c r="B140" s="32"/>
      <c r="C140" s="41"/>
      <c r="D140" s="33"/>
      <c r="E140" s="21"/>
    </row>
    <row r="141" spans="2:5" ht="12.75">
      <c r="B141" s="32"/>
      <c r="C141" s="41"/>
      <c r="D141" s="33"/>
      <c r="E141" s="21"/>
    </row>
    <row r="142" spans="2:5" ht="12.75">
      <c r="B142" s="32"/>
      <c r="C142" s="41"/>
      <c r="D142" s="33"/>
      <c r="E142" s="21"/>
    </row>
    <row r="143" spans="2:5" ht="12.75">
      <c r="B143" s="32"/>
      <c r="C143" s="41"/>
      <c r="D143" s="33"/>
      <c r="E143" s="21"/>
    </row>
    <row r="144" spans="2:5" ht="12.75">
      <c r="B144" s="32"/>
      <c r="C144" s="41"/>
      <c r="D144" s="33"/>
      <c r="E144" s="21"/>
    </row>
    <row r="145" spans="2:5" ht="12.75">
      <c r="B145" s="32"/>
      <c r="C145" s="41"/>
      <c r="D145" s="33"/>
      <c r="E145" s="21"/>
    </row>
    <row r="146" spans="2:5" ht="12.75">
      <c r="B146" s="32"/>
      <c r="C146" s="41"/>
      <c r="D146" s="33"/>
      <c r="E146" s="21"/>
    </row>
    <row r="147" spans="2:5" ht="12.75">
      <c r="B147" s="32"/>
      <c r="C147" s="41"/>
      <c r="D147" s="33"/>
      <c r="E147" s="21"/>
    </row>
    <row r="148" spans="2:5" ht="12.75">
      <c r="B148" s="32"/>
      <c r="C148" s="41"/>
      <c r="D148" s="33"/>
      <c r="E148" s="21"/>
    </row>
    <row r="149" spans="2:5" ht="12.75">
      <c r="B149" s="32"/>
      <c r="C149" s="41"/>
      <c r="D149" s="33"/>
      <c r="E149" s="21"/>
    </row>
    <row r="150" spans="2:5" ht="12.75">
      <c r="B150" s="32"/>
      <c r="C150" s="41"/>
      <c r="D150" s="33"/>
      <c r="E150" s="21"/>
    </row>
    <row r="151" spans="2:5" ht="12.75">
      <c r="B151" s="32"/>
      <c r="C151" s="41"/>
      <c r="D151" s="33"/>
      <c r="E151" s="21"/>
    </row>
    <row r="152" spans="2:5" ht="12.75">
      <c r="B152" s="32"/>
      <c r="C152" s="41"/>
      <c r="D152" s="33"/>
      <c r="E152" s="21"/>
    </row>
    <row r="153" spans="2:5" ht="12.75">
      <c r="B153" s="32"/>
      <c r="C153" s="41"/>
      <c r="D153" s="33"/>
      <c r="E153" s="21"/>
    </row>
    <row r="154" spans="2:5" ht="12.75">
      <c r="B154" s="32"/>
      <c r="C154" s="41"/>
      <c r="D154" s="33"/>
      <c r="E154" s="21"/>
    </row>
    <row r="155" spans="2:5" ht="12.75">
      <c r="B155" s="32"/>
      <c r="D155" s="33"/>
      <c r="E155" s="21"/>
    </row>
    <row r="156" spans="2:5" ht="12.75">
      <c r="B156" s="32"/>
      <c r="D156" s="33"/>
      <c r="E156" s="21"/>
    </row>
    <row r="157" spans="2:5" ht="12.75">
      <c r="B157" s="32"/>
      <c r="D157" s="33"/>
      <c r="E157" s="21"/>
    </row>
    <row r="158" spans="2:5" ht="12.75">
      <c r="B158" s="32"/>
      <c r="D158" s="33"/>
      <c r="E158" s="21"/>
    </row>
    <row r="159" spans="2:4" ht="12.75">
      <c r="B159" s="32"/>
      <c r="D159" s="33"/>
    </row>
    <row r="160" spans="2:4" ht="12.75">
      <c r="B160" s="32"/>
      <c r="D160" s="33"/>
    </row>
    <row r="161" spans="2:4" ht="12.75">
      <c r="B161" s="32"/>
      <c r="D161" s="33"/>
    </row>
    <row r="162" spans="2:4" ht="12.75">
      <c r="B162" s="32"/>
      <c r="D162" s="33"/>
    </row>
    <row r="163" ht="12.75">
      <c r="D163" s="33"/>
    </row>
    <row r="171" ht="15" customHeight="1"/>
    <row r="174" ht="16.5" customHeight="1"/>
    <row r="184" ht="15" customHeight="1"/>
    <row r="200" ht="14.25" customHeight="1"/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08S020E Európske hlavné mesto kultúry 2013&amp;C
&amp;RPríloha č. 15 
v  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Tekulová Dana</dc:creator>
  <cp:keywords/>
  <dc:description/>
  <cp:lastModifiedBy>tekulova</cp:lastModifiedBy>
  <cp:lastPrinted>2011-04-28T05:17:58Z</cp:lastPrinted>
  <dcterms:created xsi:type="dcterms:W3CDTF">2006-02-13T08:37:00Z</dcterms:created>
  <dcterms:modified xsi:type="dcterms:W3CDTF">2011-04-28T05:18:02Z</dcterms:modified>
  <cp:category/>
  <cp:version/>
  <cp:contentType/>
  <cp:contentStatus/>
</cp:coreProperties>
</file>